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485" tabRatio="786" activeTab="0"/>
  </bookViews>
  <sheets>
    <sheet name="graf 12.1" sheetId="1" r:id="rId1"/>
    <sheet name="12.1" sheetId="2" r:id="rId2"/>
    <sheet name="graf 12.2" sheetId="3" r:id="rId3"/>
    <sheet name="12.2" sheetId="4" r:id="rId4"/>
    <sheet name="graf 12.3" sheetId="5" r:id="rId5"/>
    <sheet name="graf 12.4" sheetId="6" r:id="rId6"/>
    <sheet name="12.3" sheetId="7" r:id="rId7"/>
    <sheet name="12.4" sheetId="8" r:id="rId8"/>
    <sheet name="12.5" sheetId="9" r:id="rId9"/>
    <sheet name="12.6" sheetId="10" r:id="rId10"/>
    <sheet name="12.7" sheetId="11" r:id="rId11"/>
    <sheet name="12.8" sheetId="12" r:id="rId12"/>
    <sheet name="12.9" sheetId="13" r:id="rId13"/>
    <sheet name="12.10" sheetId="14" r:id="rId14"/>
    <sheet name="12.11" sheetId="15" r:id="rId15"/>
    <sheet name="12.12" sheetId="16" r:id="rId16"/>
    <sheet name="12.13" sheetId="17" r:id="rId17"/>
    <sheet name="12.14" sheetId="18" r:id="rId18"/>
    <sheet name="12.15" sheetId="19" r:id="rId19"/>
    <sheet name="12.16" sheetId="20" r:id="rId20"/>
    <sheet name="12.17" sheetId="21" r:id="rId21"/>
    <sheet name="12.18" sheetId="22" r:id="rId22"/>
    <sheet name="12.19" sheetId="23" r:id="rId23"/>
    <sheet name="12.20" sheetId="24" r:id="rId24"/>
    <sheet name="12.21" sheetId="25" r:id="rId25"/>
    <sheet name="12.22" sheetId="26" r:id="rId26"/>
    <sheet name="12.23" sheetId="27" r:id="rId27"/>
    <sheet name="12.24" sheetId="28" r:id="rId28"/>
    <sheet name="12.25" sheetId="29" r:id="rId29"/>
    <sheet name="12.26" sheetId="30" r:id="rId30"/>
    <sheet name="12.27" sheetId="31" r:id="rId31"/>
    <sheet name="12.28" sheetId="32" r:id="rId32"/>
  </sheets>
  <definedNames>
    <definedName name="_xlnm.Print_Area" localSheetId="0">'graf 12.1'!$C$2:$J$23</definedName>
  </definedNames>
  <calcPr fullCalcOnLoad="1"/>
</workbook>
</file>

<file path=xl/sharedStrings.xml><?xml version="1.0" encoding="utf-8"?>
<sst xmlns="http://schemas.openxmlformats.org/spreadsheetml/2006/main" count="823" uniqueCount="313">
  <si>
    <t>Menos de 7 horas</t>
  </si>
  <si>
    <t>Familia lingüística</t>
  </si>
  <si>
    <t>Cahuapana</t>
  </si>
  <si>
    <t>Jibaro</t>
  </si>
  <si>
    <t>Pano</t>
  </si>
  <si>
    <t>Peba-Yagua</t>
  </si>
  <si>
    <t>Tacana</t>
  </si>
  <si>
    <t>Tucano</t>
  </si>
  <si>
    <t>Perú CNA</t>
  </si>
  <si>
    <t>Edad</t>
  </si>
  <si>
    <t>Total</t>
  </si>
  <si>
    <t>Hombre</t>
  </si>
  <si>
    <t>Mujer</t>
  </si>
  <si>
    <t>0 a 4</t>
  </si>
  <si>
    <t>5 a 9</t>
  </si>
  <si>
    <t>10 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</si>
  <si>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</si>
  <si>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</si>
  <si>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</si>
  <si>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</si>
  <si>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</si>
  <si>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</si>
  <si>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</si>
  <si>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</si>
  <si>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</si>
  <si>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</si>
  <si>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 xml:space="preserve"> 65 a 69</t>
  </si>
  <si>
    <t>70 a 74</t>
  </si>
  <si>
    <t>75 a 79</t>
  </si>
  <si>
    <t>80 a más</t>
  </si>
  <si>
    <t>Grupos de edad</t>
  </si>
  <si>
    <t>POBLACIÓN TOTAL EN LAS COMUNIDADES NATIVAS AMAZÓNICAS POR SEXO, SEGÚN GRUPOS DE EDAD Y SEXO, 2007</t>
  </si>
  <si>
    <t>Indicadores</t>
  </si>
  <si>
    <t>Edad mediana total</t>
  </si>
  <si>
    <t>Edad mediana hombre</t>
  </si>
  <si>
    <t>Edad mediana mujer</t>
  </si>
  <si>
    <t>% Pob. &lt; 5 años</t>
  </si>
  <si>
    <t>TMI</t>
  </si>
  <si>
    <t>TBM ( Método directo)</t>
  </si>
  <si>
    <t>Familia Lingüística</t>
  </si>
  <si>
    <t>Harakmbut - Harakmbet</t>
  </si>
  <si>
    <t>Arahaca</t>
  </si>
  <si>
    <t>Hhuitoto</t>
  </si>
  <si>
    <t>Tupi-Guaraní</t>
  </si>
  <si>
    <t>TM Niñez</t>
  </si>
  <si>
    <t>(Por mil habitantes)</t>
  </si>
  <si>
    <t>Estado conyugal</t>
  </si>
  <si>
    <t>%</t>
  </si>
  <si>
    <t>Soltero(a)</t>
  </si>
  <si>
    <t>Casado(a)</t>
  </si>
  <si>
    <t>Conviviente</t>
  </si>
  <si>
    <t>Divorciado(a)</t>
  </si>
  <si>
    <t>Separado(a)</t>
  </si>
  <si>
    <t>Viudo(a)</t>
  </si>
  <si>
    <t>Absoluto</t>
  </si>
  <si>
    <t>Primaria</t>
  </si>
  <si>
    <t>Secundaria</t>
  </si>
  <si>
    <t>Asiste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</si>
  <si>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</si>
  <si>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</si>
  <si>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</si>
  <si>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</si>
  <si>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</si>
  <si>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</si>
  <si>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</si>
  <si>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</si>
  <si>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</si>
  <si>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</si>
  <si>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</si>
  <si>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</si>
  <si>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…   No corresponde a la edad</t>
  </si>
  <si>
    <t>65 a 69</t>
  </si>
  <si>
    <t>80 a 84</t>
  </si>
  <si>
    <t>85 y más</t>
  </si>
  <si>
    <t>Sin nivel</t>
  </si>
  <si>
    <t>Inicial</t>
  </si>
  <si>
    <t>Sup. univ. incompleta</t>
  </si>
  <si>
    <t>Sup. univ. completa</t>
  </si>
  <si>
    <t>Sup. no univ. completa</t>
  </si>
  <si>
    <t>Sup. no univ. incompleta</t>
  </si>
  <si>
    <t>Con uno</t>
  </si>
  <si>
    <t>Con dos o más</t>
  </si>
  <si>
    <t>Centros educativos</t>
  </si>
  <si>
    <t>No sabe 
leer</t>
  </si>
  <si>
    <t>Abastecimiento de agua</t>
  </si>
  <si>
    <t>Alumbrado</t>
  </si>
  <si>
    <t>Servicio higiénico</t>
  </si>
  <si>
    <t>Agua por tubería conectada a red pública</t>
  </si>
  <si>
    <t>Pozo</t>
  </si>
  <si>
    <t>Alumbrado eléctrico</t>
  </si>
  <si>
    <t>Panel 
solar</t>
  </si>
  <si>
    <t>Pozo 
séptico</t>
  </si>
  <si>
    <t>Pozo ciego / letrina</t>
  </si>
  <si>
    <t>Si tiene</t>
  </si>
  <si>
    <t>No tiene</t>
  </si>
  <si>
    <t>No especificado</t>
  </si>
  <si>
    <t>Centros educativos del nivel inicial</t>
  </si>
  <si>
    <t>Centros educativos del nivel primaria</t>
  </si>
  <si>
    <t>Centros educativos del nivel secundaria</t>
  </si>
  <si>
    <t>NEP</t>
  </si>
  <si>
    <t>Indígenas</t>
  </si>
  <si>
    <t>Del mismo pueblo</t>
  </si>
  <si>
    <t>De otro pueblo</t>
  </si>
  <si>
    <t>No indígenas</t>
  </si>
  <si>
    <t>Hablan la lengua del pueblo</t>
  </si>
  <si>
    <t>No hablan la lengua del pueblo</t>
  </si>
  <si>
    <t>Baño
 o
 sanitario</t>
  </si>
  <si>
    <t>PEA</t>
  </si>
  <si>
    <t>No PEA</t>
  </si>
  <si>
    <t>Condición de actividad</t>
  </si>
  <si>
    <t xml:space="preserve">Total      </t>
  </si>
  <si>
    <t>Empleador / Patrono</t>
  </si>
  <si>
    <t>Trabajador Independiente</t>
  </si>
  <si>
    <t>Empleado</t>
  </si>
  <si>
    <t>Obrero</t>
  </si>
  <si>
    <t>Trabajador Familiar no Remunerado</t>
  </si>
  <si>
    <t>Categoría de ocupación</t>
  </si>
  <si>
    <t>Profesionales, científicos</t>
  </si>
  <si>
    <t>Técnicos</t>
  </si>
  <si>
    <t>Obreros y operadores minas y cant.</t>
  </si>
  <si>
    <t>Ocupación no específica</t>
  </si>
  <si>
    <t>12 - 17 años</t>
  </si>
  <si>
    <t>Peones de agricultura</t>
  </si>
  <si>
    <t>Ayudante agrícola</t>
  </si>
  <si>
    <t>Peones de pesca y caza, pescadores</t>
  </si>
  <si>
    <t>6 a 11 años</t>
  </si>
  <si>
    <t xml:space="preserve"> 12 a 17 años</t>
  </si>
  <si>
    <t>Rama de actividad</t>
  </si>
  <si>
    <t>Agricultura y ganadería</t>
  </si>
  <si>
    <t>Caza y silvicultura</t>
  </si>
  <si>
    <t>Pesca</t>
  </si>
  <si>
    <t>Minería</t>
  </si>
  <si>
    <t>Construcción</t>
  </si>
  <si>
    <t>Comercio</t>
  </si>
  <si>
    <t>Hoteles y restaurantes</t>
  </si>
  <si>
    <t>Activid. Inmobil., empres.y alquileres</t>
  </si>
  <si>
    <t>Enseñanza</t>
  </si>
  <si>
    <t>Otras actividades de servicios</t>
  </si>
  <si>
    <t>Abastecimiento de Agua</t>
  </si>
  <si>
    <t>Río</t>
  </si>
  <si>
    <t>Otro</t>
  </si>
  <si>
    <t>Pozo séptico</t>
  </si>
  <si>
    <t>Total (casos)</t>
  </si>
  <si>
    <t>Tuberculosis</t>
  </si>
  <si>
    <t>Neumonía</t>
  </si>
  <si>
    <t>Vómitos, diarreas</t>
  </si>
  <si>
    <t>Parto complicado</t>
  </si>
  <si>
    <t>Parásitos</t>
  </si>
  <si>
    <t>Malaria, paludismo</t>
  </si>
  <si>
    <t>Mordeduras de serpiente, picaduras</t>
  </si>
  <si>
    <t>Causas desconocidas</t>
  </si>
  <si>
    <t>Morbilidad</t>
  </si>
  <si>
    <t>Desnutrición, anemia</t>
  </si>
  <si>
    <t>Uta</t>
  </si>
  <si>
    <t>Chupos, granos</t>
  </si>
  <si>
    <t>Fracturas, golpes</t>
  </si>
  <si>
    <t>Total (CNA)</t>
  </si>
  <si>
    <t>Curandero</t>
  </si>
  <si>
    <t>Médico, enfermera, sanitario</t>
  </si>
  <si>
    <t>Ellos mismos se curan</t>
  </si>
  <si>
    <t>Plantas medicinales y medicamentos</t>
  </si>
  <si>
    <t>Trocha</t>
  </si>
  <si>
    <t>Vía aérea</t>
  </si>
  <si>
    <t>Bote motor peque peque</t>
  </si>
  <si>
    <t>Medio de transporte</t>
  </si>
  <si>
    <t>Número de horas empleadas</t>
  </si>
  <si>
    <t>De 2 a 
menos 
de 5 horas</t>
  </si>
  <si>
    <t>Más de
 24 horas</t>
  </si>
  <si>
    <t>Radiofonía</t>
  </si>
  <si>
    <t>Sin especificación</t>
  </si>
  <si>
    <t>Si</t>
  </si>
  <si>
    <t>Conflicto de tierras</t>
  </si>
  <si>
    <t>Otra comunidad</t>
  </si>
  <si>
    <t>Ninguno</t>
  </si>
  <si>
    <t>Tala ilegal</t>
  </si>
  <si>
    <t>Minería informal</t>
  </si>
  <si>
    <t xml:space="preserve">Si dispone </t>
  </si>
  <si>
    <t xml:space="preserve">No dispone </t>
  </si>
  <si>
    <t>Tipo de ocupación</t>
  </si>
  <si>
    <t>Tenencia de documento
nacional de identidad</t>
  </si>
  <si>
    <t>80 y más</t>
  </si>
  <si>
    <t>Grupo de edad</t>
  </si>
  <si>
    <t>Etnia</t>
  </si>
  <si>
    <t>TBM (Método Directo)</t>
  </si>
  <si>
    <t>Asistencia de Salud</t>
  </si>
  <si>
    <t>Mortalidad, morbilidad, asistencia 
de salud y método de curación</t>
  </si>
  <si>
    <t>Método de Curación</t>
  </si>
  <si>
    <t>Iquito</t>
  </si>
  <si>
    <t>Arabela</t>
  </si>
  <si>
    <t>Gráfico Nº 12.1</t>
  </si>
  <si>
    <t>Cuadro Nº 12.1</t>
  </si>
  <si>
    <t>Gráfico Nº 12.2</t>
  </si>
  <si>
    <t>Cuadro Nº 12.2</t>
  </si>
  <si>
    <t>Gráfico Nº 12.3</t>
  </si>
  <si>
    <t>-</t>
  </si>
  <si>
    <t>Gráfico Nº 12.4</t>
  </si>
  <si>
    <t>Cuadro Nº 12.3</t>
  </si>
  <si>
    <t>Cuadro Nº 12.4</t>
  </si>
  <si>
    <t>...</t>
  </si>
  <si>
    <t>Cuadro Nº 12.5</t>
  </si>
  <si>
    <t>Cuadro Nº 12.6</t>
  </si>
  <si>
    <t>Cuadro Nº 12.7</t>
  </si>
  <si>
    <t>Cuadro Nº 12.8</t>
  </si>
  <si>
    <t>Cuadro Nº 12.9</t>
  </si>
  <si>
    <t/>
  </si>
  <si>
    <t xml:space="preserve"> Arabela</t>
  </si>
  <si>
    <t xml:space="preserve"> Iquito</t>
  </si>
  <si>
    <t>Záparo</t>
  </si>
  <si>
    <t>Cuadro Nº 12.10</t>
  </si>
  <si>
    <t>Cuadro Nº 12.11</t>
  </si>
  <si>
    <t>Cuadro Nº 12.12</t>
  </si>
  <si>
    <t>Cuadro Nº 12.13</t>
  </si>
  <si>
    <t>Jefes y empleados de Oficina</t>
  </si>
  <si>
    <t>Trab. no calificado: peones, vendedores 
ambulantes y otros</t>
  </si>
  <si>
    <t>Cuadro Nº 12.14</t>
  </si>
  <si>
    <t>Cuadro N º 12.15</t>
  </si>
  <si>
    <t>Cuadro Nº 12.16</t>
  </si>
  <si>
    <t>Cuadro Nº 12.17</t>
  </si>
  <si>
    <t>Cuadro Nº 12.18</t>
  </si>
  <si>
    <t>Cuadro Nº 12.19</t>
  </si>
  <si>
    <t>Cuadro Nº 12.20</t>
  </si>
  <si>
    <t>De 5 a
 menos 
de 24 horas</t>
  </si>
  <si>
    <t>Cuadro Nº 12.21</t>
  </si>
  <si>
    <t>Cuadro Nº 12.22</t>
  </si>
  <si>
    <t>Cuadro Nº 12.23</t>
  </si>
  <si>
    <t>Cuadro Nº 12.24</t>
  </si>
  <si>
    <t>Cuadro Nº 12.25</t>
  </si>
  <si>
    <t>Cuadro Nº 12.26</t>
  </si>
  <si>
    <t>Cuadro Nº 12.27</t>
  </si>
  <si>
    <t>Cuadro Nº 12.28</t>
  </si>
  <si>
    <t>Procedencia de 
alumbrado eléctrico</t>
  </si>
  <si>
    <t>ZÁPARO</t>
  </si>
  <si>
    <t>% Pob. 60 y más años</t>
  </si>
  <si>
    <t>FAMILIA LINGÜÍSTICA ZÁPARO: TASA DE MORTALIDAD INFANTIL Y 
TASA DE MORTALIDAD EN LA NIÑEZ, 2007</t>
  </si>
  <si>
    <t>(Por mil nacidos vivos)</t>
  </si>
  <si>
    <t>Emisora de radio</t>
  </si>
  <si>
    <t>Teléfono público</t>
  </si>
  <si>
    <t>FAMILIA LINGÜÍSTICA ZÁPARO: COMUNIDADES NATIVAS AMAZÓNICAS POR ETNIA, SEGÚN PROCEDENCIA DE ALUMBRADO ELÉCTRICO, 2007</t>
  </si>
  <si>
    <t>Red pública</t>
  </si>
  <si>
    <t>Generador eléctrico</t>
  </si>
  <si>
    <t>Trab. serv. pers. vend. comercio</t>
  </si>
  <si>
    <t>Agricultores y trab. calificados</t>
  </si>
  <si>
    <t>Obreros const. fab. Instr.</t>
  </si>
  <si>
    <t>FAMILIA LINGÜÍSTICA ZÁPARO: POBLACIÓN CENSADA EN LAS COMUNIDADES NATIVAS AMAZÓNICAS 
POR SEXO, SEGÚN GRUPO QUINQUENAL DE EDAD, 2007</t>
  </si>
  <si>
    <t>FAMILIA LINGÜÍSTICA ZÁPARO: POBLACIÓN CENSADA DE 12 Y MÁS  AÑOS DE EDAD EN LAS COMUNIDADES NATIVAS AMAZÓNICAS POR SEXO, SEGÚN ESTADO CONYUGAL, 2007</t>
  </si>
  <si>
    <t>Grupo quinquenal de edad</t>
  </si>
  <si>
    <t>Nivel de educación</t>
  </si>
  <si>
    <t>FAMILIA LINGÜÍSTICA ZÁPARO: POBLACIÓN CENSADA DE 14 Y MÁS AÑOS DE EDAD EN LAS COMUNIDADES NATIVAS AMAZÓNICAS POR SEXO, SEGÚN CONDICIÓN DE ACTIVIDAD, 2007</t>
  </si>
  <si>
    <t>Ocupación principal</t>
  </si>
  <si>
    <t>FAMILIA LINGÜÍSTICA ZÁPARO: POBLACIÓN CENSADA DE 6 A 17 AÑOS DE EDAD EN LAS COMUNIDADES NATIVAS AMAZÓNICAS  POR GRUPO DE EDAD Y SEXO, SEGÚN CONDICIÓN DE ACTIVIDAD, 2007</t>
  </si>
  <si>
    <t>FAMILIA LINGÜÍSTICA ZÁPARO: COMUNIDADES NATIVAS AMAZÓNICAS POR NÚMERO DE HORAS EMPLEADAS PARA LLEGAR DESDE LA CAPITAL HASTA LA COMUNIDAD, SEGÚN MEDIO DE TRANSPORTE, 2007</t>
  </si>
  <si>
    <t>Tenencia de partida
de nacimiento</t>
  </si>
  <si>
    <t>FAMILIA LINGÜÍSTICA ZÁPARO: POBLACIÓN CENSADA EN LAS COMUNIDADES NATIVAS AMAZÓNICAS POR SEXO, SEGÚN TENENCIA DE PARTIDA DE NACIMIENTO, 2007</t>
  </si>
  <si>
    <t>No</t>
  </si>
  <si>
    <t>FAMILIA LINGÜÍSTICA ZÁPARO: POBLACIÓN CENSADA EN LAS COMUNIDADES NATIVAS AMAZÓNICAS POR SEXO, SEGÚN GRUPO 
QUINQUENAL DE EDAD, 2007</t>
  </si>
  <si>
    <t>Grupo quinquenal 
de edad</t>
  </si>
  <si>
    <t>FAMILIA LINGÜÍSTICA ZÁPARO: INDICADORES DE ESTRUCTURA DE LA POBLACIÓN CENSADA EN LAS COMUNIDADES NATIVAS AMAZÓNICAS, 2007</t>
  </si>
  <si>
    <t xml:space="preserve">% Pob. en edad  de trabajar </t>
  </si>
  <si>
    <t xml:space="preserve">Condición </t>
  </si>
  <si>
    <t>Población</t>
  </si>
  <si>
    <t>Número de comunidades nativas</t>
  </si>
  <si>
    <t>Inscripción en los
registros públicos</t>
  </si>
  <si>
    <t>Centros educativos por 
nivel de educación y
disponibilidad del servicio</t>
  </si>
  <si>
    <t>FAMILIA LINGÜÍSTICA ZÁPARO: POBLACIÓN CENSADA EN LAS COMUNIDADES NATIVAS AMAZÓNICAS, SEGÚN ETNIA, 2007</t>
  </si>
  <si>
    <t>FAMILIA LINGÜÍSTICA ZÁPARO: TASA BRUTA DE  MORTALIDAD POR ETNIA, 2007</t>
  </si>
  <si>
    <t>Condición del docente</t>
  </si>
  <si>
    <t>Vía de comunicación</t>
  </si>
  <si>
    <t>Servicio de 
comunicación</t>
  </si>
  <si>
    <t>FAMILIA LINGÜÍSTICA ZÁPARO: COMUNIDADES NATIVAS AMAZÓNICAS POR ETNIA, SEGÚN SERVICIO DE COMUNICACIÓN, 2007</t>
  </si>
  <si>
    <t>FAMILIA LINGÜÍSTICA ZÁPARO: COMUNIDADES NATIVAS AMAZÓNICAS POR NÚMERO DE CENTROS EDUCATIVOS QUE TIENE LA COMUNIDAD, SEGÚN ETNIA, 2007</t>
  </si>
  <si>
    <t>Índice de masculinidad</t>
  </si>
  <si>
    <t>Índice de dependencia</t>
  </si>
  <si>
    <t>Índice de dependencia infantil</t>
  </si>
  <si>
    <t>Índice de dependencia senil</t>
  </si>
  <si>
    <t>Medio de eliminación de 
desechos o basura</t>
  </si>
  <si>
    <t>FAMILIA LINGÜÍSTICA ZÁPARO: COMUNIDADES NATIVAS AMAZÓNICAS CON ESTABLECIMIENTOS DE SALUD POR ETNIA, SEGÚN SERVICIO BÁSICO DISPONIBLE Y MEDIO DE ELIMINACIÓN DE DESECHOS O BASURA DEL PRINCIPAL ESTABLECIMIENTO, 2007</t>
  </si>
  <si>
    <t>Número de horas 
al día de alumbrado
eléctrico</t>
  </si>
  <si>
    <t>FAMILIA LINGÜÍSTICA ZÁPARO: POBLACIÓN CENSADA DE 14 Y MÁS AÑOS DE EDAD EN LAS COMUNIDADES NATIVAS AMAZÓNICAS  POR CONDICIÓN DE PEA Y NO PEA, SEGÚN GRUPO DE EDAD, 2007</t>
  </si>
  <si>
    <t>Servicio básico disponible
y medio de eliminación de 
desechos o basura</t>
  </si>
  <si>
    <t>Problemas con
el exterior</t>
  </si>
  <si>
    <t xml:space="preserve">Total </t>
  </si>
  <si>
    <t>FAMILIA LINGÜÍSTICA ZÁPARO: COMUNIDADES NATIVAS AMAZÓNICAS POR ETNIA, SEGÚN ASPECTOS RELACIONADOS A LA TENENCIA DE TIERRAS, 2007</t>
  </si>
  <si>
    <t>Aspectos relacionados
 a la tenencia de tierras</t>
  </si>
  <si>
    <t>FAMILIA LINGÜÍSTICA ZÁPARO: COMUNIDADES NATIVAS AMAZÓNICAS POR ETNIA, SEGÚN VÍA DE COMUNICACIÓN Y MEDIO DE TRANSPORTE  DISPONIBLE, 2007</t>
  </si>
  <si>
    <t>Vía de comunicación y 
medio de transporte</t>
  </si>
  <si>
    <t>FAMILIA LINGÜÍSTICA ZÁPARO: POBLACIÓN CENSADA DE 15 Y MÁS AÑOS DE EDAD EN LAS COMUNIDADES NATIVAS AMAZÓNICAS POR SEXO, SEGÚN NIVEL DE EDUCACIÓN ALCANZADO, 2007</t>
  </si>
  <si>
    <t>Razón niño-mujer (0-5 / 15-49)</t>
  </si>
  <si>
    <t>FAMILIA LINGÜÍSTICA ZÁPARO: POBLACIÓN ECONÓMICAMENTE ACTIVA OCUPADA CENSADA DE 14 Y MÁS AÑOS DE EDAD EN LAS COMUNIDADES NATIVAS AMAZÓNICAS POR SEXO, SEGÚN CATEGORÍA DE OCUPACIÓN, 2007</t>
  </si>
  <si>
    <t>FAMILIA LINGÜÍSTICA ZÁPARO: POBLACIÓN ECONÓMICAMENTE ACTIVA OCUPADA CENSADA DE 14 Y MÁS AÑOS DE EDAD EN LAS COMUNIDADES NATIVAS AMAZÓNICAS POR SEXO, SEGÚN OCUPACIÓN PRINCIPAL, 2007</t>
  </si>
  <si>
    <t>FAMILIA LINGÜÍSTICA ZÁPARO: POBLACIÓN ECONÓMICAMENTE ACTIVA OCUPADA CENSADA DE 14 Y MÁS AÑOS DE EDAD EN LAS COMUNIDADES NATIVAS AMAZÓNICAS POR SEXO, SEGÚN RAMA DE ACTIVIDAD, 2007</t>
  </si>
  <si>
    <t>FAMILIA LINGÜÍSTICA ZÁPARO: POBLACIÓN ECONÓMICAMENTE ACTIVA OCUPADA CENSADA DE 6 A 17 AÑOS 
DE EDAD EN LAS COMUNIDADES NATIVAS AMAZÓNICAS POR GRUPO DE EDAD Y SEXO, 
SEGÚN TIPO DE OCUPACIÓN, 2007</t>
  </si>
  <si>
    <t>Mortalidad</t>
  </si>
  <si>
    <t>FAMILIA LINGÜÍSTICA ZÁPARO: POBLACIÓN CENSADA DE 18 Y MÁS AÑOS DE EDAD
 EN LAS COMUNIDADES NATIVAS AMAZÓNICAS  POR SEXO, SEGÚN TENENCIA 
DE DOCUMENTO NACIONAL  DE IDENTIDAD, 2007</t>
  </si>
  <si>
    <t>FAMILIA LINGÜÍSTICA ZÁPARO: COMUNIDADES NATIVAS AMAZÓNICAS POR ETNIA, SEGÚN NÚMERO DE HORAS 
AL DÍA DE ALUMBRADO ELÉCTRICO, 2007</t>
  </si>
  <si>
    <t>FAMILIA LINGÜÍSTICA ZÁPARO: POBLACIÓN CENSADA DE 6 A 17 AÑOS DE EDAD EN LAS COMUNIDADES NATIVAS AMAZÓNICAS 
POR NIVEL DE EDUCACIÓN Y ASISTENCIA ESCOLAR, SEGÚN EDAD, 2007</t>
  </si>
  <si>
    <t>FAMILIA LINGÜÍSTICA ZÁPARO: POBLACIÓN CENSADA DE 15 Y MÁS AÑOS DE EDAD EN LAS COMUNIDADES NATIVAS 
AMAZÓNICAS POR SEXO Y CONDICIÓN DE ANALFABETISMO, SEGÚN GRUPO QUINQUENAL DE EDAD, 2007</t>
  </si>
  <si>
    <t>FAMILIA LINGÜÍSTICA ZÁPARO: TIPO DE SERVICIO CON  QUE CUENTAN LOS CENTROS EDUCATIVOS EN LAS COMUNIDADES 
NATIVAS AMAZÓNICAS, SEGÚN NIVEL DE EDUCACIÓN Y DISPONIBILIDAD DEL SERVICIO, 2007</t>
  </si>
  <si>
    <t>FAMILIAS LINGÜÍSTICA ZÁPARO: TOTAL DE DOCENTES QUE TRABAJAN EN LAS COMUNIDADES NATIVAS AMAZÓNICAS POR ETNIA, 
SEGÚN CONDICIÓN DEL DOCENTE, 2007</t>
  </si>
  <si>
    <t>FAMILIA LINGÜÍSTICA ZÁPARO: POBLACIÓN CENSADA EN LAS COMUNIDADES NATIVAS AMAZÓNICAS POR ETNIA, SEGÚN MORTALIDAD Y MORBILIDAD  EN LOS ÚLTIMOS 
12 MESES, ASISTENCIA DE SALUD Y MÉTODO DE CURACIÓN, 2007</t>
  </si>
  <si>
    <t>FAMILIA LINGÜÍSTICA ZÁPARO: COMUNIDADES NATIVAS AMAZÓNICAS POR ETNIA, SEGÚN PROBLEMAS QUE AFRONTA LA COMUNIDAD 
CON EL EXTERIOR, 2007</t>
  </si>
  <si>
    <t>FAMILIA LINGÜÍSTICA ZÁPARO: COMUNIDADES NATIVAS AMAZÓNICAS POR DISPONIBILIDAD 
DE ALUMBRADO ELÉCTRICO, SEGÚN ETNIA, 2007</t>
  </si>
  <si>
    <t>Fuente: INEI – II Censo de Comunidades Indígenas de la Amazonía Peruana, 2007. -  Censos Nacionales 2007: XI de Población y VI de Vivienda.</t>
  </si>
  <si>
    <t>Fuente: INEI – II Censo de Comunidades Indígenas de la Amazonía Peruana, 2007.
                        Censos Nacionales 2007: XI de Población y VI de Vivienda.</t>
  </si>
  <si>
    <t>Fuente: INEI – II Censo de Comunidades Indígenas de la Amazonía Peruana, 2007. -   
                                Censos Nacionales 2007: XI de Población y VI de Vivienda.</t>
  </si>
  <si>
    <t>Fuente: INEI – II Censo de Comunidades Indígenas de la Amazonía Peruana, 2007. 
                        Censos Nacionales 2007: XI de Población y VI de Vivienda.</t>
  </si>
  <si>
    <t>Fuente: INEI – II Censo de Comunidades Indígenas de la Amazonía Peruana, 2007. 
                         Censos Nacionales 2007: XI de Población y VI de Vivienda.</t>
  </si>
  <si>
    <t xml:space="preserve">Fuente: INEI – II Censo de Comunidades Indígenas de la Amazonía Peruana, 2007. 
          </t>
  </si>
  <si>
    <t>Fuente: INEI – II Censo de Comunidades Indígenas de la Amazonía Peruana, 2007. 
                      Censos Nacionales 2007: XI de Población y VI de Vivienda.</t>
  </si>
  <si>
    <t>Fuente: INEI – II Censo de Comunidades Indígenas de la Amazonía Peruana, 2007. 
                      Censos  Nacionales 2007: XI de Población y VI de Vivienda.</t>
  </si>
  <si>
    <t>Fuente: INEI - II Censo de Comunidades Indígenas de la Amazonía Peruana, 2007.</t>
  </si>
  <si>
    <t>Reconocida  por el 
Ministerio de Agricultura</t>
  </si>
  <si>
    <t>PEA Ocupada</t>
  </si>
  <si>
    <t>PEA Desocupada</t>
  </si>
</sst>
</file>

<file path=xl/styles.xml><?xml version="1.0" encoding="utf-8"?>
<styleSheet xmlns="http://schemas.openxmlformats.org/spreadsheetml/2006/main">
  <numFmts count="4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\ ##0"/>
    <numFmt numFmtId="179" formatCode="#.0\ ##0"/>
    <numFmt numFmtId="180" formatCode="#.\ ##0"/>
    <numFmt numFmtId="181" formatCode="#.##0"/>
    <numFmt numFmtId="182" formatCode="#.##"/>
    <numFmt numFmtId="183" formatCode="#.#"/>
    <numFmt numFmtId="184" formatCode="0.0%"/>
    <numFmt numFmtId="185" formatCode="#.###"/>
    <numFmt numFmtId="186" formatCode="0%.0%"/>
    <numFmt numFmtId="187" formatCode="0%;0%"/>
    <numFmt numFmtId="188" formatCode="0.0000"/>
    <numFmt numFmtId="189" formatCode="0.0"/>
    <numFmt numFmtId="190" formatCode="0.000"/>
    <numFmt numFmtId="191" formatCode="#,##0.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39">
    <font>
      <sz val="8"/>
      <name val="Arial Narrow"/>
      <family val="0"/>
    </font>
    <font>
      <sz val="11"/>
      <name val="Calibri"/>
      <family val="2"/>
    </font>
    <font>
      <sz val="8"/>
      <name val="Arial"/>
      <family val="2"/>
    </font>
    <font>
      <b/>
      <sz val="9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 Narrow"/>
      <family val="0"/>
    </font>
    <font>
      <u val="single"/>
      <sz val="8"/>
      <color indexed="36"/>
      <name val="Arial Narrow"/>
      <family val="0"/>
    </font>
    <font>
      <sz val="8"/>
      <color indexed="10"/>
      <name val="Arial Narrow"/>
      <family val="2"/>
    </font>
    <font>
      <sz val="8"/>
      <color indexed="9"/>
      <name val="Arial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/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thin">
        <color indexed="48"/>
      </bottom>
    </border>
    <border>
      <left style="medium">
        <color indexed="48"/>
      </left>
      <right/>
      <top style="medium">
        <color indexed="48"/>
      </top>
      <bottom/>
    </border>
    <border>
      <left style="medium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>
        <color indexed="48"/>
      </top>
      <bottom/>
    </border>
    <border>
      <left>
        <color indexed="63"/>
      </left>
      <right/>
      <top style="medium">
        <color indexed="48"/>
      </top>
      <bottom/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/>
      <right>
        <color indexed="63"/>
      </right>
      <top style="medium">
        <color indexed="48"/>
      </top>
      <bottom style="medium">
        <color indexed="4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357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9" fillId="24" borderId="10" xfId="0" applyFont="1" applyFill="1" applyBorder="1" applyAlignment="1">
      <alignment horizontal="left" vertical="center"/>
    </xf>
    <xf numFmtId="178" fontId="9" fillId="24" borderId="11" xfId="0" applyNumberFormat="1" applyFont="1" applyFill="1" applyBorder="1" applyAlignment="1">
      <alignment horizontal="right" vertical="center" indent="2"/>
    </xf>
    <xf numFmtId="0" fontId="8" fillId="24" borderId="10" xfId="0" applyFont="1" applyFill="1" applyBorder="1" applyAlignment="1">
      <alignment horizontal="left" vertical="center"/>
    </xf>
    <xf numFmtId="178" fontId="8" fillId="24" borderId="0" xfId="0" applyNumberFormat="1" applyFont="1" applyFill="1" applyBorder="1" applyAlignment="1">
      <alignment horizontal="right" vertical="center" indent="2"/>
    </xf>
    <xf numFmtId="178" fontId="8" fillId="24" borderId="0" xfId="0" applyNumberFormat="1" applyFont="1" applyFill="1" applyBorder="1" applyAlignment="1">
      <alignment horizontal="right" vertical="top" indent="2"/>
    </xf>
    <xf numFmtId="0" fontId="9" fillId="24" borderId="12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left" vertical="center"/>
    </xf>
    <xf numFmtId="178" fontId="8" fillId="24" borderId="15" xfId="0" applyNumberFormat="1" applyFont="1" applyFill="1" applyBorder="1" applyAlignment="1">
      <alignment horizontal="right" vertical="top" indent="2"/>
    </xf>
    <xf numFmtId="178" fontId="8" fillId="24" borderId="14" xfId="0" applyNumberFormat="1" applyFont="1" applyFill="1" applyBorder="1" applyAlignment="1">
      <alignment horizontal="right" vertical="top" indent="2"/>
    </xf>
    <xf numFmtId="0" fontId="11" fillId="24" borderId="0" xfId="0" applyFont="1" applyFill="1" applyAlignment="1">
      <alignment vertical="center" wrapText="1"/>
    </xf>
    <xf numFmtId="0" fontId="8" fillId="24" borderId="16" xfId="0" applyFont="1" applyFill="1" applyBorder="1" applyAlignment="1">
      <alignment horizontal="left" vertical="center"/>
    </xf>
    <xf numFmtId="178" fontId="8" fillId="24" borderId="16" xfId="0" applyNumberFormat="1" applyFont="1" applyFill="1" applyBorder="1" applyAlignment="1">
      <alignment horizontal="right" vertical="top" indent="2"/>
    </xf>
    <xf numFmtId="0" fontId="9" fillId="8" borderId="17" xfId="0" applyFont="1" applyFill="1" applyBorder="1" applyAlignment="1">
      <alignment horizontal="left" vertical="center" wrapText="1"/>
    </xf>
    <xf numFmtId="0" fontId="9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left" vertical="center"/>
    </xf>
    <xf numFmtId="178" fontId="8" fillId="24" borderId="18" xfId="0" applyNumberFormat="1" applyFont="1" applyFill="1" applyBorder="1" applyAlignment="1">
      <alignment horizontal="right" vertical="center" indent="2"/>
    </xf>
    <xf numFmtId="178" fontId="8" fillId="24" borderId="18" xfId="0" applyNumberFormat="1" applyFont="1" applyFill="1" applyBorder="1" applyAlignment="1">
      <alignment horizontal="right" vertical="top" indent="2"/>
    </xf>
    <xf numFmtId="178" fontId="8" fillId="24" borderId="19" xfId="0" applyNumberFormat="1" applyFont="1" applyFill="1" applyBorder="1" applyAlignment="1">
      <alignment horizontal="right" vertical="top" indent="2"/>
    </xf>
    <xf numFmtId="178" fontId="9" fillId="24" borderId="18" xfId="0" applyNumberFormat="1" applyFont="1" applyFill="1" applyBorder="1" applyAlignment="1">
      <alignment horizontal="right" vertical="center" indent="2"/>
    </xf>
    <xf numFmtId="178" fontId="9" fillId="24" borderId="0" xfId="0" applyNumberFormat="1" applyFont="1" applyFill="1" applyBorder="1" applyAlignment="1">
      <alignment horizontal="right" vertical="center" indent="2"/>
    </xf>
    <xf numFmtId="0" fontId="9" fillId="8" borderId="2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2" fontId="8" fillId="24" borderId="18" xfId="0" applyNumberFormat="1" applyFont="1" applyFill="1" applyBorder="1" applyAlignment="1">
      <alignment horizontal="right" vertical="center" indent="4"/>
    </xf>
    <xf numFmtId="2" fontId="8" fillId="24" borderId="19" xfId="0" applyNumberFormat="1" applyFont="1" applyFill="1" applyBorder="1" applyAlignment="1">
      <alignment horizontal="right" vertical="center" indent="4"/>
    </xf>
    <xf numFmtId="0" fontId="9" fillId="8" borderId="17" xfId="0" applyFont="1" applyFill="1" applyBorder="1" applyAlignment="1">
      <alignment horizontal="left" vertical="center"/>
    </xf>
    <xf numFmtId="0" fontId="9" fillId="8" borderId="22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vertical="center"/>
    </xf>
    <xf numFmtId="189" fontId="0" fillId="24" borderId="16" xfId="0" applyNumberFormat="1" applyFont="1" applyFill="1" applyBorder="1" applyAlignment="1">
      <alignment horizontal="right" vertical="center" indent="2"/>
    </xf>
    <xf numFmtId="178" fontId="0" fillId="24" borderId="16" xfId="0" applyNumberFormat="1" applyFont="1" applyFill="1" applyBorder="1" applyAlignment="1">
      <alignment horizontal="right" vertical="center" indent="1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10" fillId="24" borderId="18" xfId="0" applyFont="1" applyFill="1" applyBorder="1" applyAlignment="1">
      <alignment horizontal="center" vertical="center"/>
    </xf>
    <xf numFmtId="178" fontId="0" fillId="24" borderId="19" xfId="0" applyNumberFormat="1" applyFont="1" applyFill="1" applyBorder="1" applyAlignment="1">
      <alignment horizontal="right" vertical="center" indent="1"/>
    </xf>
    <xf numFmtId="178" fontId="10" fillId="24" borderId="18" xfId="0" applyNumberFormat="1" applyFont="1" applyFill="1" applyBorder="1" applyAlignment="1">
      <alignment horizontal="right" vertical="center"/>
    </xf>
    <xf numFmtId="189" fontId="10" fillId="24" borderId="0" xfId="0" applyNumberFormat="1" applyFont="1" applyFill="1" applyBorder="1" applyAlignment="1">
      <alignment horizontal="right" vertical="center"/>
    </xf>
    <xf numFmtId="178" fontId="10" fillId="24" borderId="0" xfId="0" applyNumberFormat="1" applyFont="1" applyFill="1" applyBorder="1" applyAlignment="1">
      <alignment horizontal="right" vertical="center"/>
    </xf>
    <xf numFmtId="178" fontId="0" fillId="24" borderId="18" xfId="0" applyNumberFormat="1" applyFont="1" applyFill="1" applyBorder="1" applyAlignment="1">
      <alignment horizontal="right" vertical="center"/>
    </xf>
    <xf numFmtId="189" fontId="0" fillId="24" borderId="0" xfId="0" applyNumberFormat="1" applyFont="1" applyFill="1" applyBorder="1" applyAlignment="1">
      <alignment horizontal="right" vertical="center"/>
    </xf>
    <xf numFmtId="178" fontId="0" fillId="24" borderId="0" xfId="0" applyNumberFormat="1" applyFont="1" applyFill="1" applyBorder="1" applyAlignment="1">
      <alignment horizontal="right" vertical="center"/>
    </xf>
    <xf numFmtId="0" fontId="10" fillId="8" borderId="17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right" vertical="center"/>
    </xf>
    <xf numFmtId="0" fontId="10" fillId="8" borderId="24" xfId="0" applyFont="1" applyFill="1" applyBorder="1" applyAlignment="1">
      <alignment horizontal="right" vertical="center"/>
    </xf>
    <xf numFmtId="0" fontId="0" fillId="24" borderId="0" xfId="0" applyFont="1" applyFill="1" applyAlignment="1">
      <alignment vertical="center"/>
    </xf>
    <xf numFmtId="178" fontId="4" fillId="24" borderId="0" xfId="0" applyNumberFormat="1" applyFont="1" applyFill="1" applyBorder="1" applyAlignment="1">
      <alignment horizontal="right" vertical="center" indent="1"/>
    </xf>
    <xf numFmtId="189" fontId="4" fillId="24" borderId="0" xfId="0" applyNumberFormat="1" applyFont="1" applyFill="1" applyBorder="1" applyAlignment="1">
      <alignment horizontal="right" vertical="center" indent="1"/>
    </xf>
    <xf numFmtId="0" fontId="0" fillId="24" borderId="0" xfId="0" applyFont="1" applyFill="1" applyBorder="1" applyAlignment="1">
      <alignment horizontal="left" vertical="center" indent="1"/>
    </xf>
    <xf numFmtId="0" fontId="0" fillId="24" borderId="16" xfId="0" applyFont="1" applyFill="1" applyBorder="1" applyAlignment="1">
      <alignment horizontal="left" vertical="center" indent="1"/>
    </xf>
    <xf numFmtId="178" fontId="0" fillId="24" borderId="16" xfId="0" applyNumberFormat="1" applyFont="1" applyFill="1" applyBorder="1" applyAlignment="1">
      <alignment horizontal="right" vertical="center"/>
    </xf>
    <xf numFmtId="189" fontId="0" fillId="24" borderId="16" xfId="0" applyNumberFormat="1" applyFont="1" applyFill="1" applyBorder="1" applyAlignment="1">
      <alignment horizontal="right" vertical="center"/>
    </xf>
    <xf numFmtId="178" fontId="0" fillId="24" borderId="19" xfId="0" applyNumberFormat="1" applyFont="1" applyFill="1" applyBorder="1" applyAlignment="1">
      <alignment horizontal="right" vertical="center"/>
    </xf>
    <xf numFmtId="0" fontId="10" fillId="24" borderId="18" xfId="0" applyFont="1" applyFill="1" applyBorder="1" applyAlignment="1">
      <alignment horizontal="right" vertical="center" wrapText="1"/>
    </xf>
    <xf numFmtId="0" fontId="10" fillId="24" borderId="0" xfId="0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left" vertical="center"/>
    </xf>
    <xf numFmtId="0" fontId="10" fillId="8" borderId="20" xfId="0" applyFont="1" applyFill="1" applyBorder="1" applyAlignment="1">
      <alignment horizontal="right" vertical="center" wrapText="1"/>
    </xf>
    <xf numFmtId="0" fontId="10" fillId="8" borderId="21" xfId="0" applyFont="1" applyFill="1" applyBorder="1" applyAlignment="1">
      <alignment horizontal="right" vertical="center" wrapText="1"/>
    </xf>
    <xf numFmtId="0" fontId="10" fillId="8" borderId="17" xfId="0" applyFont="1" applyFill="1" applyBorder="1" applyAlignment="1">
      <alignment horizontal="left" vertical="center" wrapText="1"/>
    </xf>
    <xf numFmtId="0" fontId="10" fillId="8" borderId="17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right" vertical="center" wrapText="1"/>
    </xf>
    <xf numFmtId="0" fontId="10" fillId="8" borderId="24" xfId="0" applyFont="1" applyFill="1" applyBorder="1" applyAlignment="1">
      <alignment horizontal="right" vertical="center" wrapText="1"/>
    </xf>
    <xf numFmtId="178" fontId="0" fillId="24" borderId="0" xfId="0" applyNumberFormat="1" applyFont="1" applyFill="1" applyBorder="1" applyAlignment="1">
      <alignment horizontal="right"/>
    </xf>
    <xf numFmtId="189" fontId="0" fillId="24" borderId="0" xfId="0" applyNumberFormat="1" applyFont="1" applyFill="1" applyBorder="1" applyAlignment="1">
      <alignment horizontal="right"/>
    </xf>
    <xf numFmtId="0" fontId="0" fillId="24" borderId="16" xfId="0" applyFont="1" applyFill="1" applyBorder="1" applyAlignment="1">
      <alignment/>
    </xf>
    <xf numFmtId="178" fontId="0" fillId="24" borderId="16" xfId="0" applyNumberFormat="1" applyFont="1" applyFill="1" applyBorder="1" applyAlignment="1">
      <alignment horizontal="right"/>
    </xf>
    <xf numFmtId="189" fontId="0" fillId="24" borderId="16" xfId="0" applyNumberFormat="1" applyFont="1" applyFill="1" applyBorder="1" applyAlignment="1">
      <alignment horizontal="right"/>
    </xf>
    <xf numFmtId="178" fontId="0" fillId="24" borderId="18" xfId="0" applyNumberFormat="1" applyFont="1" applyFill="1" applyBorder="1" applyAlignment="1">
      <alignment horizontal="right"/>
    </xf>
    <xf numFmtId="178" fontId="0" fillId="24" borderId="19" xfId="0" applyNumberFormat="1" applyFont="1" applyFill="1" applyBorder="1" applyAlignment="1">
      <alignment horizontal="right"/>
    </xf>
    <xf numFmtId="0" fontId="10" fillId="8" borderId="23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center" wrapText="1"/>
    </xf>
    <xf numFmtId="0" fontId="9" fillId="24" borderId="0" xfId="0" applyFont="1" applyFill="1" applyBorder="1" applyAlignment="1">
      <alignment horizontal="center" vertical="center" wrapText="1"/>
    </xf>
    <xf numFmtId="178" fontId="10" fillId="24" borderId="0" xfId="0" applyNumberFormat="1" applyFont="1" applyFill="1" applyBorder="1" applyAlignment="1">
      <alignment horizontal="right" vertical="center" indent="2"/>
    </xf>
    <xf numFmtId="178" fontId="0" fillId="24" borderId="0" xfId="0" applyNumberFormat="1" applyFont="1" applyFill="1" applyBorder="1" applyAlignment="1">
      <alignment horizontal="right" vertical="center" indent="2"/>
    </xf>
    <xf numFmtId="178" fontId="0" fillId="24" borderId="16" xfId="0" applyNumberFormat="1" applyFont="1" applyFill="1" applyBorder="1" applyAlignment="1">
      <alignment horizontal="right" vertical="center" indent="2"/>
    </xf>
    <xf numFmtId="0" fontId="0" fillId="24" borderId="18" xfId="0" applyFont="1" applyFill="1" applyBorder="1" applyAlignment="1">
      <alignment horizontal="center" vertical="center" wrapText="1"/>
    </xf>
    <xf numFmtId="178" fontId="10" fillId="24" borderId="18" xfId="0" applyNumberFormat="1" applyFont="1" applyFill="1" applyBorder="1" applyAlignment="1">
      <alignment horizontal="right" vertical="center" indent="2"/>
    </xf>
    <xf numFmtId="178" fontId="0" fillId="24" borderId="18" xfId="0" applyNumberFormat="1" applyFont="1" applyFill="1" applyBorder="1" applyAlignment="1">
      <alignment horizontal="right" vertical="center" indent="2"/>
    </xf>
    <xf numFmtId="178" fontId="0" fillId="24" borderId="19" xfId="0" applyNumberFormat="1" applyFont="1" applyFill="1" applyBorder="1" applyAlignment="1">
      <alignment horizontal="right" vertical="center" indent="2"/>
    </xf>
    <xf numFmtId="0" fontId="0" fillId="24" borderId="0" xfId="0" applyFont="1" applyFill="1" applyBorder="1" applyAlignment="1">
      <alignment horizontal="center" vertical="center" wrapText="1"/>
    </xf>
    <xf numFmtId="178" fontId="0" fillId="24" borderId="0" xfId="0" applyNumberFormat="1" applyFont="1" applyFill="1" applyBorder="1" applyAlignment="1">
      <alignment horizontal="right" vertical="center" indent="1"/>
    </xf>
    <xf numFmtId="0" fontId="10" fillId="24" borderId="0" xfId="0" applyFont="1" applyFill="1" applyBorder="1" applyAlignment="1">
      <alignment vertical="center" wrapText="1"/>
    </xf>
    <xf numFmtId="178" fontId="10" fillId="24" borderId="0" xfId="0" applyNumberFormat="1" applyFont="1" applyFill="1" applyBorder="1" applyAlignment="1">
      <alignment horizontal="right" vertical="center" indent="1"/>
    </xf>
    <xf numFmtId="0" fontId="0" fillId="24" borderId="0" xfId="0" applyFont="1" applyFill="1" applyBorder="1" applyAlignment="1">
      <alignment horizontal="left" vertical="center" wrapText="1" indent="1"/>
    </xf>
    <xf numFmtId="0" fontId="0" fillId="24" borderId="16" xfId="0" applyFont="1" applyFill="1" applyBorder="1" applyAlignment="1">
      <alignment horizontal="left" vertical="center" wrapText="1" indent="1"/>
    </xf>
    <xf numFmtId="178" fontId="10" fillId="24" borderId="18" xfId="0" applyNumberFormat="1" applyFont="1" applyFill="1" applyBorder="1" applyAlignment="1">
      <alignment horizontal="right" vertical="center" indent="1"/>
    </xf>
    <xf numFmtId="178" fontId="0" fillId="24" borderId="18" xfId="0" applyNumberFormat="1" applyFont="1" applyFill="1" applyBorder="1" applyAlignment="1">
      <alignment horizontal="right" vertical="center" indent="1"/>
    </xf>
    <xf numFmtId="0" fontId="10" fillId="24" borderId="18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13" fillId="24" borderId="0" xfId="0" applyFont="1" applyFill="1" applyAlignment="1">
      <alignment/>
    </xf>
    <xf numFmtId="178" fontId="10" fillId="24" borderId="0" xfId="0" applyNumberFormat="1" applyFont="1" applyFill="1" applyBorder="1" applyAlignment="1">
      <alignment horizontal="right"/>
    </xf>
    <xf numFmtId="178" fontId="10" fillId="24" borderId="18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189" fontId="10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 horizontal="left" indent="1"/>
    </xf>
    <xf numFmtId="0" fontId="0" fillId="24" borderId="0" xfId="0" applyFont="1" applyFill="1" applyBorder="1" applyAlignment="1">
      <alignment horizontal="left"/>
    </xf>
    <xf numFmtId="0" fontId="13" fillId="24" borderId="0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9" xfId="0" applyNumberFormat="1" applyFill="1" applyBorder="1" applyAlignment="1">
      <alignment/>
    </xf>
    <xf numFmtId="3" fontId="0" fillId="24" borderId="16" xfId="0" applyNumberFormat="1" applyFill="1" applyBorder="1" applyAlignment="1">
      <alignment/>
    </xf>
    <xf numFmtId="0" fontId="10" fillId="8" borderId="17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right"/>
    </xf>
    <xf numFmtId="0" fontId="10" fillId="8" borderId="24" xfId="0" applyFont="1" applyFill="1" applyBorder="1" applyAlignment="1">
      <alignment horizontal="right"/>
    </xf>
    <xf numFmtId="3" fontId="10" fillId="24" borderId="18" xfId="0" applyNumberFormat="1" applyFont="1" applyFill="1" applyBorder="1" applyAlignment="1">
      <alignment horizontal="right"/>
    </xf>
    <xf numFmtId="3" fontId="10" fillId="24" borderId="0" xfId="0" applyNumberFormat="1" applyFont="1" applyFill="1" applyBorder="1" applyAlignment="1">
      <alignment horizontal="right"/>
    </xf>
    <xf numFmtId="3" fontId="0" fillId="24" borderId="18" xfId="0" applyNumberFormat="1" applyFill="1" applyBorder="1" applyAlignment="1">
      <alignment horizontal="right"/>
    </xf>
    <xf numFmtId="3" fontId="0" fillId="24" borderId="0" xfId="0" applyNumberFormat="1" applyFill="1" applyBorder="1" applyAlignment="1">
      <alignment horizontal="right"/>
    </xf>
    <xf numFmtId="178" fontId="10" fillId="24" borderId="0" xfId="0" applyNumberFormat="1" applyFont="1" applyFill="1" applyBorder="1" applyAlignment="1">
      <alignment horizontal="right" indent="1"/>
    </xf>
    <xf numFmtId="178" fontId="0" fillId="24" borderId="0" xfId="0" applyNumberFormat="1" applyFont="1" applyFill="1" applyBorder="1" applyAlignment="1">
      <alignment horizontal="right" indent="1"/>
    </xf>
    <xf numFmtId="0" fontId="0" fillId="24" borderId="16" xfId="0" applyFont="1" applyFill="1" applyBorder="1" applyAlignment="1">
      <alignment horizontal="left"/>
    </xf>
    <xf numFmtId="178" fontId="0" fillId="24" borderId="16" xfId="0" applyNumberFormat="1" applyFont="1" applyFill="1" applyBorder="1" applyAlignment="1">
      <alignment horizontal="right" indent="1"/>
    </xf>
    <xf numFmtId="178" fontId="10" fillId="24" borderId="18" xfId="0" applyNumberFormat="1" applyFont="1" applyFill="1" applyBorder="1" applyAlignment="1">
      <alignment horizontal="right" indent="1"/>
    </xf>
    <xf numFmtId="178" fontId="0" fillId="24" borderId="18" xfId="0" applyNumberFormat="1" applyFont="1" applyFill="1" applyBorder="1" applyAlignment="1">
      <alignment horizontal="right" indent="1"/>
    </xf>
    <xf numFmtId="178" fontId="0" fillId="24" borderId="19" xfId="0" applyNumberFormat="1" applyFont="1" applyFill="1" applyBorder="1" applyAlignment="1">
      <alignment horizontal="right" indent="1"/>
    </xf>
    <xf numFmtId="0" fontId="0" fillId="24" borderId="0" xfId="0" applyFont="1" applyFill="1" applyBorder="1" applyAlignment="1">
      <alignment horizontal="right" vertical="center"/>
    </xf>
    <xf numFmtId="0" fontId="10" fillId="24" borderId="0" xfId="0" applyFont="1" applyFill="1" applyBorder="1" applyAlignment="1">
      <alignment horizontal="left" vertical="center" indent="1"/>
    </xf>
    <xf numFmtId="0" fontId="10" fillId="24" borderId="0" xfId="0" applyFont="1" applyFill="1" applyBorder="1" applyAlignment="1">
      <alignment horizontal="left" indent="1"/>
    </xf>
    <xf numFmtId="0" fontId="0" fillId="24" borderId="19" xfId="0" applyFont="1" applyFill="1" applyBorder="1" applyAlignment="1">
      <alignment horizontal="right" vertical="center" indent="2"/>
    </xf>
    <xf numFmtId="0" fontId="0" fillId="24" borderId="16" xfId="0" applyFont="1" applyFill="1" applyBorder="1" applyAlignment="1">
      <alignment horizontal="right" vertical="center" indent="2"/>
    </xf>
    <xf numFmtId="0" fontId="1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0" xfId="0" applyFill="1" applyAlignment="1">
      <alignment horizontal="right"/>
    </xf>
    <xf numFmtId="0" fontId="0" fillId="24" borderId="18" xfId="0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3" fontId="0" fillId="24" borderId="19" xfId="0" applyNumberFormat="1" applyFill="1" applyBorder="1" applyAlignment="1">
      <alignment horizontal="right"/>
    </xf>
    <xf numFmtId="3" fontId="0" fillId="24" borderId="16" xfId="0" applyNumberFormat="1" applyFill="1" applyBorder="1" applyAlignment="1">
      <alignment horizontal="right"/>
    </xf>
    <xf numFmtId="0" fontId="10" fillId="24" borderId="18" xfId="0" applyFont="1" applyFill="1" applyBorder="1" applyAlignment="1">
      <alignment horizontal="right"/>
    </xf>
    <xf numFmtId="0" fontId="10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  <xf numFmtId="178" fontId="10" fillId="8" borderId="23" xfId="0" applyNumberFormat="1" applyFont="1" applyFill="1" applyBorder="1" applyAlignment="1">
      <alignment horizontal="right" vertical="center"/>
    </xf>
    <xf numFmtId="178" fontId="10" fillId="8" borderId="24" xfId="0" applyNumberFormat="1" applyFont="1" applyFill="1" applyBorder="1" applyAlignment="1">
      <alignment horizontal="right" vertical="center"/>
    </xf>
    <xf numFmtId="0" fontId="0" fillId="8" borderId="24" xfId="0" applyFont="1" applyFill="1" applyBorder="1" applyAlignment="1">
      <alignment horizontal="right" vertical="center"/>
    </xf>
    <xf numFmtId="0" fontId="10" fillId="8" borderId="23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0" fontId="0" fillId="24" borderId="16" xfId="0" applyNumberFormat="1" applyFont="1" applyFill="1" applyBorder="1" applyAlignment="1">
      <alignment horizontal="left" vertical="center" indent="1"/>
    </xf>
    <xf numFmtId="0" fontId="0" fillId="24" borderId="0" xfId="0" applyFill="1" applyBorder="1" applyAlignment="1">
      <alignment horizontal="left" indent="1"/>
    </xf>
    <xf numFmtId="0" fontId="0" fillId="24" borderId="0" xfId="0" applyFont="1" applyFill="1" applyAlignment="1">
      <alignment/>
    </xf>
    <xf numFmtId="0" fontId="10" fillId="24" borderId="18" xfId="0" applyFont="1" applyFill="1" applyBorder="1" applyAlignment="1">
      <alignment vertical="center" wrapText="1"/>
    </xf>
    <xf numFmtId="178" fontId="10" fillId="24" borderId="18" xfId="0" applyNumberFormat="1" applyFont="1" applyFill="1" applyBorder="1" applyAlignment="1">
      <alignment vertical="center"/>
    </xf>
    <xf numFmtId="178" fontId="0" fillId="24" borderId="18" xfId="0" applyNumberFormat="1" applyFont="1" applyFill="1" applyBorder="1" applyAlignment="1">
      <alignment vertical="center"/>
    </xf>
    <xf numFmtId="178" fontId="10" fillId="24" borderId="18" xfId="0" applyNumberFormat="1" applyFont="1" applyFill="1" applyBorder="1" applyAlignment="1">
      <alignment vertical="center" wrapText="1"/>
    </xf>
    <xf numFmtId="178" fontId="10" fillId="24" borderId="0" xfId="0" applyNumberFormat="1" applyFont="1" applyFill="1" applyBorder="1" applyAlignment="1">
      <alignment vertical="center" wrapText="1"/>
    </xf>
    <xf numFmtId="178" fontId="0" fillId="24" borderId="18" xfId="0" applyNumberFormat="1" applyFont="1" applyFill="1" applyBorder="1" applyAlignment="1">
      <alignment vertical="center" wrapText="1"/>
    </xf>
    <xf numFmtId="178" fontId="0" fillId="24" borderId="0" xfId="0" applyNumberFormat="1" applyFont="1" applyFill="1" applyBorder="1" applyAlignment="1">
      <alignment vertical="center" wrapText="1"/>
    </xf>
    <xf numFmtId="178" fontId="0" fillId="24" borderId="19" xfId="0" applyNumberFormat="1" applyFont="1" applyFill="1" applyBorder="1" applyAlignment="1">
      <alignment vertical="center" wrapText="1"/>
    </xf>
    <xf numFmtId="178" fontId="10" fillId="24" borderId="0" xfId="0" applyNumberFormat="1" applyFont="1" applyFill="1" applyBorder="1" applyAlignment="1">
      <alignment horizontal="right" vertical="center" wrapText="1"/>
    </xf>
    <xf numFmtId="178" fontId="0" fillId="24" borderId="0" xfId="0" applyNumberFormat="1" applyFont="1" applyFill="1" applyBorder="1" applyAlignment="1">
      <alignment horizontal="right" vertical="center" wrapText="1"/>
    </xf>
    <xf numFmtId="178" fontId="0" fillId="24" borderId="16" xfId="0" applyNumberFormat="1" applyFont="1" applyFill="1" applyBorder="1" applyAlignment="1">
      <alignment horizontal="right" vertical="center" wrapText="1"/>
    </xf>
    <xf numFmtId="0" fontId="9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horizontal="left" vertical="center" indent="1"/>
    </xf>
    <xf numFmtId="0" fontId="9" fillId="24" borderId="0" xfId="0" applyFont="1" applyFill="1" applyBorder="1" applyAlignment="1">
      <alignment horizontal="right"/>
    </xf>
    <xf numFmtId="0" fontId="8" fillId="24" borderId="16" xfId="0" applyFont="1" applyFill="1" applyBorder="1" applyAlignment="1">
      <alignment horizontal="left" vertical="center" indent="1"/>
    </xf>
    <xf numFmtId="178" fontId="8" fillId="24" borderId="16" xfId="0" applyNumberFormat="1" applyFont="1" applyFill="1" applyBorder="1" applyAlignment="1">
      <alignment horizontal="right" vertical="center" indent="1"/>
    </xf>
    <xf numFmtId="178" fontId="8" fillId="24" borderId="19" xfId="0" applyNumberFormat="1" applyFont="1" applyFill="1" applyBorder="1" applyAlignment="1">
      <alignment horizontal="right" vertical="center" indent="1"/>
    </xf>
    <xf numFmtId="0" fontId="9" fillId="8" borderId="24" xfId="0" applyFont="1" applyFill="1" applyBorder="1" applyAlignment="1">
      <alignment horizontal="right" vertical="center" wrapText="1"/>
    </xf>
    <xf numFmtId="178" fontId="9" fillId="24" borderId="18" xfId="0" applyNumberFormat="1" applyFont="1" applyFill="1" applyBorder="1" applyAlignment="1">
      <alignment horizontal="right" vertical="center"/>
    </xf>
    <xf numFmtId="178" fontId="9" fillId="24" borderId="0" xfId="0" applyNumberFormat="1" applyFont="1" applyFill="1" applyBorder="1" applyAlignment="1">
      <alignment horizontal="right" vertical="center"/>
    </xf>
    <xf numFmtId="178" fontId="8" fillId="24" borderId="18" xfId="0" applyNumberFormat="1" applyFont="1" applyFill="1" applyBorder="1" applyAlignment="1">
      <alignment horizontal="right" vertical="center"/>
    </xf>
    <xf numFmtId="178" fontId="8" fillId="24" borderId="0" xfId="0" applyNumberFormat="1" applyFont="1" applyFill="1" applyBorder="1" applyAlignment="1">
      <alignment horizontal="right" vertical="center"/>
    </xf>
    <xf numFmtId="189" fontId="0" fillId="24" borderId="0" xfId="0" applyNumberFormat="1" applyFont="1" applyFill="1" applyBorder="1" applyAlignment="1">
      <alignment horizontal="right" vertical="center" wrapText="1"/>
    </xf>
    <xf numFmtId="189" fontId="10" fillId="24" borderId="0" xfId="0" applyNumberFormat="1" applyFont="1" applyFill="1" applyBorder="1" applyAlignment="1">
      <alignment horizontal="right" vertical="center" wrapText="1"/>
    </xf>
    <xf numFmtId="189" fontId="0" fillId="24" borderId="16" xfId="0" applyNumberFormat="1" applyFont="1" applyFill="1" applyBorder="1" applyAlignment="1">
      <alignment horizontal="right" vertical="center" wrapText="1"/>
    </xf>
    <xf numFmtId="178" fontId="10" fillId="24" borderId="18" xfId="0" applyNumberFormat="1" applyFont="1" applyFill="1" applyBorder="1" applyAlignment="1">
      <alignment horizontal="right" vertical="center" wrapText="1"/>
    </xf>
    <xf numFmtId="178" fontId="0" fillId="24" borderId="18" xfId="0" applyNumberFormat="1" applyFont="1" applyFill="1" applyBorder="1" applyAlignment="1">
      <alignment horizontal="right" vertical="center" wrapText="1"/>
    </xf>
    <xf numFmtId="178" fontId="0" fillId="24" borderId="19" xfId="0" applyNumberFormat="1" applyFont="1" applyFill="1" applyBorder="1" applyAlignment="1">
      <alignment horizontal="right" vertical="center" wrapText="1"/>
    </xf>
    <xf numFmtId="189" fontId="10" fillId="24" borderId="0" xfId="0" applyNumberFormat="1" applyFont="1" applyFill="1" applyBorder="1" applyAlignment="1">
      <alignment vertical="center" wrapText="1"/>
    </xf>
    <xf numFmtId="189" fontId="0" fillId="24" borderId="0" xfId="0" applyNumberFormat="1" applyFont="1" applyFill="1" applyBorder="1" applyAlignment="1">
      <alignment vertical="center" wrapText="1"/>
    </xf>
    <xf numFmtId="0" fontId="0" fillId="8" borderId="24" xfId="0" applyFont="1" applyFill="1" applyBorder="1" applyAlignment="1">
      <alignment horizontal="right"/>
    </xf>
    <xf numFmtId="0" fontId="0" fillId="24" borderId="0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horizontal="right" vertical="center"/>
    </xf>
    <xf numFmtId="0" fontId="0" fillId="24" borderId="16" xfId="0" applyFont="1" applyFill="1" applyBorder="1" applyAlignment="1">
      <alignment vertical="center" wrapText="1"/>
    </xf>
    <xf numFmtId="0" fontId="10" fillId="8" borderId="17" xfId="0" applyFont="1" applyFill="1" applyBorder="1" applyAlignment="1">
      <alignment horizontal="left" vertical="center" wrapText="1" indent="5"/>
    </xf>
    <xf numFmtId="0" fontId="8" fillId="24" borderId="0" xfId="0" applyFont="1" applyFill="1" applyBorder="1" applyAlignment="1">
      <alignment horizontal="right" indent="1"/>
    </xf>
    <xf numFmtId="178" fontId="10" fillId="24" borderId="0" xfId="53" applyNumberFormat="1" applyFont="1" applyFill="1" applyBorder="1" applyAlignment="1">
      <alignment horizontal="right" indent="1"/>
      <protection/>
    </xf>
    <xf numFmtId="178" fontId="0" fillId="24" borderId="0" xfId="53" applyNumberFormat="1" applyFont="1" applyFill="1" applyBorder="1" applyAlignment="1">
      <alignment horizontal="right" indent="1"/>
      <protection/>
    </xf>
    <xf numFmtId="178" fontId="10" fillId="24" borderId="0" xfId="54" applyNumberFormat="1" applyFont="1" applyFill="1" applyBorder="1" applyAlignment="1">
      <alignment horizontal="right" vertical="center" indent="1"/>
      <protection/>
    </xf>
    <xf numFmtId="178" fontId="0" fillId="24" borderId="0" xfId="54" applyNumberFormat="1" applyFont="1" applyFill="1" applyBorder="1" applyAlignment="1">
      <alignment horizontal="right" vertical="center" indent="1"/>
      <protection/>
    </xf>
    <xf numFmtId="0" fontId="9" fillId="24" borderId="0" xfId="0" applyFont="1" applyFill="1" applyBorder="1" applyAlignment="1">
      <alignment horizontal="left" vertical="center" indent="1"/>
    </xf>
    <xf numFmtId="0" fontId="10" fillId="24" borderId="0" xfId="53" applyFont="1" applyFill="1" applyBorder="1" applyAlignment="1">
      <alignment horizontal="left" vertical="center" wrapText="1"/>
      <protection/>
    </xf>
    <xf numFmtId="0" fontId="10" fillId="24" borderId="0" xfId="53" applyFont="1" applyFill="1" applyBorder="1" applyAlignment="1">
      <alignment horizontal="left" indent="1"/>
      <protection/>
    </xf>
    <xf numFmtId="0" fontId="0" fillId="24" borderId="0" xfId="53" applyFont="1" applyFill="1" applyBorder="1" applyAlignment="1">
      <alignment horizontal="left" indent="1"/>
      <protection/>
    </xf>
    <xf numFmtId="0" fontId="10" fillId="24" borderId="0" xfId="54" applyFont="1" applyFill="1" applyBorder="1" applyAlignment="1">
      <alignment horizontal="left" vertical="center" wrapText="1"/>
      <protection/>
    </xf>
    <xf numFmtId="0" fontId="10" fillId="24" borderId="0" xfId="54" applyFont="1" applyFill="1" applyBorder="1" applyAlignment="1">
      <alignment horizontal="left" vertical="center" indent="1"/>
      <protection/>
    </xf>
    <xf numFmtId="0" fontId="0" fillId="24" borderId="0" xfId="54" applyFont="1" applyFill="1" applyBorder="1" applyAlignment="1">
      <alignment horizontal="left" vertical="center" indent="1"/>
      <protection/>
    </xf>
    <xf numFmtId="0" fontId="0" fillId="24" borderId="16" xfId="54" applyFont="1" applyFill="1" applyBorder="1" applyAlignment="1">
      <alignment horizontal="left" vertical="center" indent="1"/>
      <protection/>
    </xf>
    <xf numFmtId="178" fontId="0" fillId="24" borderId="16" xfId="54" applyNumberFormat="1" applyFont="1" applyFill="1" applyBorder="1" applyAlignment="1">
      <alignment horizontal="right" vertical="center" indent="1"/>
      <protection/>
    </xf>
    <xf numFmtId="0" fontId="8" fillId="24" borderId="18" xfId="0" applyFont="1" applyFill="1" applyBorder="1" applyAlignment="1">
      <alignment horizontal="right" indent="1"/>
    </xf>
    <xf numFmtId="178" fontId="10" fillId="24" borderId="18" xfId="53" applyNumberFormat="1" applyFont="1" applyFill="1" applyBorder="1" applyAlignment="1">
      <alignment horizontal="right" indent="1"/>
      <protection/>
    </xf>
    <xf numFmtId="178" fontId="0" fillId="24" borderId="18" xfId="53" applyNumberFormat="1" applyFont="1" applyFill="1" applyBorder="1" applyAlignment="1">
      <alignment horizontal="right" indent="1"/>
      <protection/>
    </xf>
    <xf numFmtId="178" fontId="10" fillId="24" borderId="18" xfId="54" applyNumberFormat="1" applyFont="1" applyFill="1" applyBorder="1" applyAlignment="1">
      <alignment horizontal="right" vertical="center" indent="1"/>
      <protection/>
    </xf>
    <xf numFmtId="178" fontId="0" fillId="24" borderId="18" xfId="54" applyNumberFormat="1" applyFont="1" applyFill="1" applyBorder="1" applyAlignment="1">
      <alignment horizontal="right" vertical="center" indent="1"/>
      <protection/>
    </xf>
    <xf numFmtId="178" fontId="0" fillId="24" borderId="19" xfId="54" applyNumberFormat="1" applyFont="1" applyFill="1" applyBorder="1" applyAlignment="1">
      <alignment horizontal="right" vertical="center" indent="1"/>
      <protection/>
    </xf>
    <xf numFmtId="178" fontId="0" fillId="24" borderId="0" xfId="0" applyNumberFormat="1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6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right" indent="2"/>
    </xf>
    <xf numFmtId="0" fontId="0" fillId="24" borderId="19" xfId="0" applyFont="1" applyFill="1" applyBorder="1" applyAlignment="1">
      <alignment horizontal="right" indent="2"/>
    </xf>
    <xf numFmtId="0" fontId="0" fillId="24" borderId="18" xfId="0" applyFont="1" applyFill="1" applyBorder="1" applyAlignment="1">
      <alignment horizontal="right"/>
    </xf>
    <xf numFmtId="0" fontId="0" fillId="24" borderId="16" xfId="0" applyFont="1" applyFill="1" applyBorder="1" applyAlignment="1">
      <alignment horizontal="right" vertical="center" indent="1"/>
    </xf>
    <xf numFmtId="0" fontId="0" fillId="24" borderId="19" xfId="0" applyFont="1" applyFill="1" applyBorder="1" applyAlignment="1">
      <alignment horizontal="right" vertical="center" indent="1"/>
    </xf>
    <xf numFmtId="0" fontId="10" fillId="24" borderId="18" xfId="0" applyFont="1" applyFill="1" applyBorder="1" applyAlignment="1">
      <alignment horizontal="right" vertical="center"/>
    </xf>
    <xf numFmtId="0" fontId="0" fillId="24" borderId="18" xfId="0" applyFont="1" applyFill="1" applyBorder="1" applyAlignment="1">
      <alignment horizontal="right" vertical="center"/>
    </xf>
    <xf numFmtId="0" fontId="4" fillId="24" borderId="0" xfId="0" applyFont="1" applyFill="1" applyBorder="1" applyAlignment="1">
      <alignment/>
    </xf>
    <xf numFmtId="0" fontId="10" fillId="8" borderId="2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wrapText="1"/>
    </xf>
    <xf numFmtId="0" fontId="0" fillId="24" borderId="0" xfId="0" applyFont="1" applyFill="1" applyAlignment="1">
      <alignment vertical="top"/>
    </xf>
    <xf numFmtId="189" fontId="0" fillId="24" borderId="0" xfId="0" applyNumberFormat="1" applyFont="1" applyFill="1" applyAlignment="1">
      <alignment/>
    </xf>
    <xf numFmtId="43" fontId="0" fillId="24" borderId="18" xfId="0" applyNumberFormat="1" applyFont="1" applyFill="1" applyBorder="1" applyAlignment="1">
      <alignment vertical="center"/>
    </xf>
    <xf numFmtId="43" fontId="0" fillId="24" borderId="0" xfId="0" applyNumberFormat="1" applyFont="1" applyFill="1" applyBorder="1" applyAlignment="1">
      <alignment vertical="center"/>
    </xf>
    <xf numFmtId="43" fontId="0" fillId="24" borderId="0" xfId="53" applyNumberFormat="1" applyFont="1" applyFill="1" applyBorder="1" applyAlignment="1">
      <alignment horizontal="left" vertical="center"/>
      <protection/>
    </xf>
    <xf numFmtId="43" fontId="0" fillId="24" borderId="18" xfId="53" applyNumberFormat="1" applyFont="1" applyFill="1" applyBorder="1" applyAlignment="1">
      <alignment horizontal="right" vertical="center"/>
      <protection/>
    </xf>
    <xf numFmtId="3" fontId="0" fillId="24" borderId="0" xfId="0" applyNumberFormat="1" applyFont="1" applyFill="1" applyBorder="1" applyAlignment="1">
      <alignment/>
    </xf>
    <xf numFmtId="0" fontId="8" fillId="24" borderId="0" xfId="0" applyFont="1" applyFill="1" applyAlignment="1">
      <alignment/>
    </xf>
    <xf numFmtId="0" fontId="10" fillId="8" borderId="0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33" fillId="24" borderId="0" xfId="0" applyFont="1" applyFill="1" applyAlignment="1">
      <alignment/>
    </xf>
    <xf numFmtId="178" fontId="0" fillId="24" borderId="0" xfId="0" applyNumberFormat="1" applyFont="1" applyFill="1" applyAlignment="1">
      <alignment/>
    </xf>
    <xf numFmtId="0" fontId="29" fillId="24" borderId="0" xfId="0" applyFont="1" applyFill="1" applyBorder="1" applyAlignment="1">
      <alignment/>
    </xf>
    <xf numFmtId="0" fontId="25" fillId="24" borderId="0" xfId="53" applyFont="1" applyFill="1" applyBorder="1" applyAlignment="1">
      <alignment vertical="center"/>
      <protection/>
    </xf>
    <xf numFmtId="0" fontId="29" fillId="24" borderId="0" xfId="0" applyFont="1" applyFill="1" applyBorder="1" applyAlignment="1">
      <alignment horizontal="left" indent="2"/>
    </xf>
    <xf numFmtId="178" fontId="29" fillId="24" borderId="0" xfId="0" applyNumberFormat="1" applyFont="1" applyFill="1" applyBorder="1" applyAlignment="1">
      <alignment horizontal="right" indent="2"/>
    </xf>
    <xf numFmtId="0" fontId="25" fillId="24" borderId="0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center" vertical="center" wrapText="1"/>
    </xf>
    <xf numFmtId="178" fontId="25" fillId="24" borderId="0" xfId="53" applyNumberFormat="1" applyFont="1" applyFill="1" applyBorder="1" applyAlignment="1">
      <alignment horizontal="right" vertical="center" indent="2"/>
      <protection/>
    </xf>
    <xf numFmtId="178" fontId="29" fillId="24" borderId="0" xfId="0" applyNumberFormat="1" applyFont="1" applyFill="1" applyBorder="1" applyAlignment="1">
      <alignment horizontal="right" indent="2"/>
    </xf>
    <xf numFmtId="0" fontId="8" fillId="24" borderId="0" xfId="0" applyFont="1" applyFill="1" applyAlignment="1">
      <alignment vertical="top"/>
    </xf>
    <xf numFmtId="0" fontId="36" fillId="24" borderId="0" xfId="0" applyFont="1" applyFill="1" applyBorder="1" applyAlignment="1">
      <alignment horizontal="left" vertical="center"/>
    </xf>
    <xf numFmtId="0" fontId="36" fillId="24" borderId="0" xfId="0" applyFont="1" applyFill="1" applyBorder="1" applyAlignment="1">
      <alignment/>
    </xf>
    <xf numFmtId="0" fontId="35" fillId="24" borderId="0" xfId="0" applyFont="1" applyFill="1" applyBorder="1" applyAlignment="1">
      <alignment horizontal="left" vertical="center"/>
    </xf>
    <xf numFmtId="0" fontId="36" fillId="24" borderId="0" xfId="0" applyFont="1" applyFill="1" applyBorder="1" applyAlignment="1">
      <alignment horizontal="left" vertical="center"/>
    </xf>
    <xf numFmtId="0" fontId="9" fillId="24" borderId="25" xfId="0" applyFont="1" applyFill="1" applyBorder="1" applyAlignment="1">
      <alignment horizontal="center" vertical="center" wrapText="1"/>
    </xf>
    <xf numFmtId="178" fontId="9" fillId="24" borderId="26" xfId="0" applyNumberFormat="1" applyFont="1" applyFill="1" applyBorder="1" applyAlignment="1">
      <alignment horizontal="right" vertical="center" indent="2"/>
    </xf>
    <xf numFmtId="0" fontId="36" fillId="24" borderId="0" xfId="0" applyFont="1" applyFill="1" applyBorder="1" applyAlignment="1">
      <alignment horizontal="right"/>
    </xf>
    <xf numFmtId="185" fontId="36" fillId="24" borderId="0" xfId="0" applyNumberFormat="1" applyFont="1" applyFill="1" applyBorder="1" applyAlignment="1">
      <alignment/>
    </xf>
    <xf numFmtId="189" fontId="35" fillId="24" borderId="0" xfId="0" applyNumberFormat="1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left" vertical="center"/>
    </xf>
    <xf numFmtId="189" fontId="35" fillId="24" borderId="0" xfId="0" applyNumberFormat="1" applyFont="1" applyFill="1" applyBorder="1" applyAlignment="1">
      <alignment horizontal="right" vertical="center" indent="6"/>
    </xf>
    <xf numFmtId="189" fontId="36" fillId="24" borderId="0" xfId="0" applyNumberFormat="1" applyFont="1" applyFill="1" applyBorder="1" applyAlignment="1">
      <alignment horizontal="right" vertical="center" indent="6"/>
    </xf>
    <xf numFmtId="189" fontId="35" fillId="24" borderId="0" xfId="0" applyNumberFormat="1" applyFont="1" applyFill="1" applyBorder="1" applyAlignment="1">
      <alignment horizontal="right" vertical="center" indent="6"/>
    </xf>
    <xf numFmtId="0" fontId="36" fillId="24" borderId="0" xfId="0" applyFont="1" applyFill="1" applyBorder="1" applyAlignment="1">
      <alignment horizontal="left" indent="1"/>
    </xf>
    <xf numFmtId="189" fontId="36" fillId="24" borderId="0" xfId="0" applyNumberFormat="1" applyFont="1" applyFill="1" applyBorder="1" applyAlignment="1">
      <alignment horizontal="right" indent="6"/>
    </xf>
    <xf numFmtId="0" fontId="37" fillId="24" borderId="0" xfId="0" applyFont="1" applyFill="1" applyBorder="1" applyAlignment="1">
      <alignment/>
    </xf>
    <xf numFmtId="0" fontId="37" fillId="24" borderId="0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left" indent="2"/>
    </xf>
    <xf numFmtId="190" fontId="37" fillId="24" borderId="0" xfId="0" applyNumberFormat="1" applyFont="1" applyFill="1" applyBorder="1" applyAlignment="1">
      <alignment horizontal="right" vertical="center" indent="5"/>
    </xf>
    <xf numFmtId="0" fontId="38" fillId="24" borderId="0" xfId="0" applyFont="1" applyFill="1" applyBorder="1" applyAlignment="1">
      <alignment horizontal="left" indent="2"/>
    </xf>
    <xf numFmtId="189" fontId="38" fillId="24" borderId="0" xfId="0" applyNumberFormat="1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/>
    </xf>
    <xf numFmtId="0" fontId="38" fillId="24" borderId="0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/>
    </xf>
    <xf numFmtId="189" fontId="38" fillId="24" borderId="0" xfId="0" applyNumberFormat="1" applyFont="1" applyFill="1" applyBorder="1" applyAlignment="1">
      <alignment horizontal="right" vertical="center" indent="7"/>
    </xf>
    <xf numFmtId="189" fontId="37" fillId="24" borderId="0" xfId="0" applyNumberFormat="1" applyFont="1" applyFill="1" applyBorder="1" applyAlignment="1">
      <alignment horizontal="right" vertical="center" indent="7"/>
    </xf>
    <xf numFmtId="0" fontId="38" fillId="24" borderId="0" xfId="0" applyFont="1" applyFill="1" applyBorder="1" applyAlignment="1">
      <alignment horizontal="center"/>
    </xf>
    <xf numFmtId="189" fontId="37" fillId="24" borderId="0" xfId="0" applyNumberFormat="1" applyFont="1" applyFill="1" applyBorder="1" applyAlignment="1">
      <alignment horizontal="right" vertical="center" indent="3"/>
    </xf>
    <xf numFmtId="0" fontId="5" fillId="24" borderId="0" xfId="0" applyFont="1" applyFill="1" applyBorder="1" applyAlignment="1">
      <alignment horizontal="left" vertical="center" indent="1"/>
    </xf>
    <xf numFmtId="0" fontId="10" fillId="24" borderId="0" xfId="0" applyFont="1" applyFill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10" fillId="8" borderId="17" xfId="0" applyFont="1" applyFill="1" applyBorder="1" applyAlignment="1">
      <alignment horizontal="left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center"/>
    </xf>
    <xf numFmtId="0" fontId="9" fillId="24" borderId="0" xfId="0" applyFont="1" applyFill="1" applyAlignment="1">
      <alignment horizontal="center"/>
    </xf>
    <xf numFmtId="0" fontId="7" fillId="24" borderId="0" xfId="0" applyFont="1" applyFill="1" applyAlignment="1">
      <alignment horizontal="center" vertical="center" wrapText="1"/>
    </xf>
    <xf numFmtId="0" fontId="12" fillId="24" borderId="0" xfId="0" applyFont="1" applyFill="1" applyBorder="1" applyAlignment="1">
      <alignment horizontal="left" vertical="top" wrapText="1"/>
    </xf>
    <xf numFmtId="0" fontId="11" fillId="24" borderId="0" xfId="0" applyFont="1" applyFill="1" applyBorder="1" applyAlignment="1">
      <alignment horizontal="left" vertical="top" wrapText="1"/>
    </xf>
    <xf numFmtId="0" fontId="12" fillId="24" borderId="27" xfId="0" applyFont="1" applyFill="1" applyBorder="1" applyAlignment="1">
      <alignment horizontal="left" vertical="center" wrapText="1"/>
    </xf>
    <xf numFmtId="0" fontId="11" fillId="24" borderId="27" xfId="0" applyFont="1" applyFill="1" applyBorder="1" applyAlignment="1">
      <alignment horizontal="left" vertical="center" wrapText="1"/>
    </xf>
    <xf numFmtId="0" fontId="7" fillId="24" borderId="0" xfId="0" applyFont="1" applyFill="1" applyAlignment="1">
      <alignment horizontal="center" wrapText="1"/>
    </xf>
    <xf numFmtId="0" fontId="7" fillId="24" borderId="0" xfId="0" applyFont="1" applyFill="1" applyAlignment="1">
      <alignment horizontal="center"/>
    </xf>
    <xf numFmtId="0" fontId="12" fillId="24" borderId="28" xfId="0" applyFont="1" applyFill="1" applyBorder="1" applyAlignment="1">
      <alignment horizontal="left" vertical="top" wrapText="1"/>
    </xf>
    <xf numFmtId="0" fontId="11" fillId="24" borderId="29" xfId="0" applyFont="1" applyFill="1" applyBorder="1" applyAlignment="1">
      <alignment horizontal="left" vertical="top" wrapText="1"/>
    </xf>
    <xf numFmtId="0" fontId="10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center"/>
    </xf>
    <xf numFmtId="0" fontId="36" fillId="24" borderId="0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horizontal="center" wrapText="1"/>
    </xf>
    <xf numFmtId="0" fontId="37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 vertical="center" wrapText="1"/>
    </xf>
    <xf numFmtId="0" fontId="38" fillId="24" borderId="0" xfId="0" applyFont="1" applyFill="1" applyBorder="1" applyAlignment="1">
      <alignment horizontal="left" indent="3"/>
    </xf>
    <xf numFmtId="0" fontId="37" fillId="24" borderId="0" xfId="0" applyFont="1" applyFill="1" applyBorder="1" applyAlignment="1">
      <alignment horizontal="left" vertical="center" indent="3"/>
    </xf>
    <xf numFmtId="0" fontId="12" fillId="24" borderId="0" xfId="0" applyFont="1" applyFill="1" applyAlignment="1">
      <alignment horizontal="center"/>
    </xf>
    <xf numFmtId="0" fontId="5" fillId="24" borderId="30" xfId="0" applyFont="1" applyFill="1" applyBorder="1" applyAlignment="1">
      <alignment horizontal="left" vertical="top" wrapText="1"/>
    </xf>
    <xf numFmtId="0" fontId="4" fillId="24" borderId="30" xfId="0" applyFont="1" applyFill="1" applyBorder="1" applyAlignment="1">
      <alignment horizontal="left" vertical="top" wrapText="1"/>
    </xf>
    <xf numFmtId="0" fontId="10" fillId="8" borderId="31" xfId="0" applyFont="1" applyFill="1" applyBorder="1" applyAlignment="1">
      <alignment horizontal="left" vertical="center" wrapText="1"/>
    </xf>
    <xf numFmtId="0" fontId="10" fillId="8" borderId="32" xfId="0" applyFont="1" applyFill="1" applyBorder="1" applyAlignment="1">
      <alignment horizontal="left" vertical="center" wrapText="1"/>
    </xf>
    <xf numFmtId="0" fontId="10" fillId="8" borderId="20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left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wrapText="1"/>
    </xf>
    <xf numFmtId="0" fontId="10" fillId="8" borderId="31" xfId="0" applyFont="1" applyFill="1" applyBorder="1" applyAlignment="1">
      <alignment horizontal="left" vertical="center" wrapText="1"/>
    </xf>
    <xf numFmtId="0" fontId="10" fillId="8" borderId="32" xfId="0" applyFont="1" applyFill="1" applyBorder="1" applyAlignment="1">
      <alignment horizontal="left" vertical="center" wrapText="1"/>
    </xf>
    <xf numFmtId="0" fontId="10" fillId="24" borderId="0" xfId="0" applyFont="1" applyFill="1" applyAlignment="1">
      <alignment horizontal="center" wrapText="1"/>
    </xf>
    <xf numFmtId="0" fontId="10" fillId="8" borderId="33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left" vertical="top" wrapText="1"/>
    </xf>
    <xf numFmtId="0" fontId="10" fillId="8" borderId="22" xfId="0" applyFont="1" applyFill="1" applyBorder="1" applyAlignment="1">
      <alignment horizontal="left" vertical="center" wrapText="1" indent="3"/>
    </xf>
    <xf numFmtId="0" fontId="10" fillId="8" borderId="23" xfId="0" applyFont="1" applyFill="1" applyBorder="1" applyAlignment="1">
      <alignment horizontal="left" vertical="center" wrapText="1" indent="3"/>
    </xf>
    <xf numFmtId="0" fontId="4" fillId="24" borderId="17" xfId="0" applyFont="1" applyFill="1" applyBorder="1" applyAlignment="1">
      <alignment horizontal="left" vertical="center" wrapText="1"/>
    </xf>
    <xf numFmtId="0" fontId="5" fillId="24" borderId="3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>
      <alignment horizontal="justify" vertical="center" wrapText="1"/>
    </xf>
    <xf numFmtId="0" fontId="10" fillId="8" borderId="31" xfId="0" applyFont="1" applyFill="1" applyBorder="1" applyAlignment="1">
      <alignment horizontal="left" vertical="center"/>
    </xf>
    <xf numFmtId="0" fontId="10" fillId="8" borderId="32" xfId="0" applyFont="1" applyFill="1" applyBorder="1" applyAlignment="1">
      <alignment horizontal="left" vertical="center"/>
    </xf>
    <xf numFmtId="0" fontId="10" fillId="8" borderId="20" xfId="0" applyFont="1" applyFill="1" applyBorder="1" applyAlignment="1">
      <alignment horizontal="center"/>
    </xf>
    <xf numFmtId="0" fontId="10" fillId="8" borderId="34" xfId="0" applyFont="1" applyFill="1" applyBorder="1" applyAlignment="1">
      <alignment horizontal="right" vertical="center" wrapText="1"/>
    </xf>
    <xf numFmtId="0" fontId="10" fillId="8" borderId="23" xfId="0" applyFont="1" applyFill="1" applyBorder="1" applyAlignment="1">
      <alignment horizontal="right" vertical="center" wrapText="1"/>
    </xf>
    <xf numFmtId="0" fontId="10" fillId="8" borderId="33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right" vertical="center" wrapText="1" indent="1"/>
    </xf>
    <xf numFmtId="0" fontId="10" fillId="8" borderId="23" xfId="0" applyFont="1" applyFill="1" applyBorder="1" applyAlignment="1">
      <alignment horizontal="right" vertical="center" indent="1"/>
    </xf>
    <xf numFmtId="3" fontId="10" fillId="8" borderId="18" xfId="0" applyNumberFormat="1" applyFont="1" applyFill="1" applyBorder="1" applyAlignment="1">
      <alignment horizontal="center" vertical="center"/>
    </xf>
    <xf numFmtId="3" fontId="10" fillId="8" borderId="0" xfId="0" applyNumberFormat="1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35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right" vertical="center" wrapText="1" indent="1"/>
    </xf>
    <xf numFmtId="0" fontId="10" fillId="8" borderId="22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9" fillId="8" borderId="31" xfId="0" applyFont="1" applyFill="1" applyBorder="1" applyAlignment="1">
      <alignment horizontal="left" vertical="center" wrapText="1"/>
    </xf>
    <xf numFmtId="0" fontId="9" fillId="8" borderId="32" xfId="0" applyFont="1" applyFill="1" applyBorder="1" applyAlignment="1">
      <alignment horizontal="left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left" vertical="center" wrapText="1" indent="5"/>
    </xf>
    <xf numFmtId="0" fontId="10" fillId="8" borderId="21" xfId="0" applyFont="1" applyFill="1" applyBorder="1" applyAlignment="1">
      <alignment horizontal="left" vertical="center" wrapText="1" indent="5"/>
    </xf>
    <xf numFmtId="0" fontId="10" fillId="8" borderId="34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119"/>
      <c:rotY val="20"/>
      <c:depthPercent val="40"/>
      <c:rAngAx val="1"/>
    </c:view3D>
    <c:plotArea>
      <c:layout>
        <c:manualLayout>
          <c:xMode val="edge"/>
          <c:yMode val="edge"/>
          <c:x val="0.01525"/>
          <c:y val="0"/>
          <c:w val="0.969"/>
          <c:h val="0.97725"/>
        </c:manualLayout>
      </c:layout>
      <c:bar3D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12.1'!$BM$6:$BM$7</c:f>
              <c:strCache/>
            </c:strRef>
          </c:cat>
          <c:val>
            <c:numRef>
              <c:f>'graf 12.1'!$BN$6:$BN$7</c:f>
              <c:numCache/>
            </c:numRef>
          </c:val>
          <c:shape val="cylinder"/>
        </c:ser>
        <c:gapWidth val="330"/>
        <c:shape val="cylinder"/>
        <c:axId val="32152707"/>
        <c:axId val="20938908"/>
      </c:bar3DChart>
      <c:catAx>
        <c:axId val="321527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938908"/>
        <c:crosses val="autoZero"/>
        <c:auto val="1"/>
        <c:lblOffset val="100"/>
        <c:tickLblSkip val="1"/>
        <c:noMultiLvlLbl val="0"/>
      </c:catAx>
      <c:valAx>
        <c:axId val="20938908"/>
        <c:scaling>
          <c:orientation val="minMax"/>
          <c:max val="60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52707"/>
        <c:crosses val="max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835"/>
          <c:w val="0.9525"/>
          <c:h val="0.91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12.2'!$CA$5:$CA$21</c:f>
              <c:strCache/>
            </c:strRef>
          </c:cat>
          <c:val>
            <c:numRef>
              <c:f>'graf 12.2'!$CB$5:$CB$21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12.2'!$CA$3</c:f>
              <c:strCache>
                <c:ptCount val="1"/>
                <c:pt idx="0">
                  <c:v>Grupo de edad</c:v>
                </c:pt>
              </c:strCache>
            </c:strRef>
          </c:tx>
          <c:spPr>
            <a:solidFill>
              <a:srgbClr val="FF6600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12.2'!$CA$5:$CA$21</c:f>
              <c:strCache/>
            </c:strRef>
          </c:cat>
          <c:val>
            <c:numRef>
              <c:f>'graf 12.2'!$CC$5:$CC$21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0"/>
        <c:axId val="54232445"/>
        <c:axId val="18329958"/>
      </c:barChart>
      <c:catAx>
        <c:axId val="542324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Grupo quinquenal
 de edad
</a:t>
                </a:r>
              </a:p>
            </c:rich>
          </c:tx>
          <c:layout>
            <c:manualLayout>
              <c:xMode val="factor"/>
              <c:yMode val="factor"/>
              <c:x val="0.008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329958"/>
        <c:crosses val="autoZero"/>
        <c:auto val="1"/>
        <c:lblOffset val="100"/>
        <c:tickLblSkip val="1"/>
        <c:noMultiLvlLbl val="0"/>
      </c:catAx>
      <c:valAx>
        <c:axId val="18329958"/>
        <c:scaling>
          <c:orientation val="minMax"/>
          <c:max val="0.1"/>
          <c:min val="-0.1"/>
        </c:scaling>
        <c:axPos val="b"/>
        <c:delete val="0"/>
        <c:numFmt formatCode="0%;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2445"/>
        <c:crossesAt val="1"/>
        <c:crossBetween val="between"/>
        <c:dispUnits/>
        <c:maj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158"/>
      <c:rotY val="10"/>
      <c:depthPercent val="100"/>
      <c:rAngAx val="1"/>
    </c:view3D>
    <c:plotArea>
      <c:layout>
        <c:manualLayout>
          <c:xMode val="edge"/>
          <c:yMode val="edge"/>
          <c:x val="0.02175"/>
          <c:y val="0.03025"/>
          <c:w val="0.937"/>
          <c:h val="0.939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  <a:ln w="3175">
                <a:solidFill>
                  <a:srgbClr val="3366FF"/>
                </a:solidFill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solidFill>
                  <a:srgbClr val="8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12.3'!$CS$3:$CS$5</c:f>
              <c:strCache/>
            </c:strRef>
          </c:cat>
          <c:val>
            <c:numRef>
              <c:f>'graf 12.3'!$CT$3:$CT$5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gapWidth val="140"/>
        <c:shape val="cylinder"/>
        <c:axId val="30751895"/>
        <c:axId val="8331600"/>
      </c:bar3DChart>
      <c:catAx>
        <c:axId val="30751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331600"/>
        <c:crosses val="autoZero"/>
        <c:auto val="1"/>
        <c:lblOffset val="100"/>
        <c:tickLblSkip val="1"/>
        <c:noMultiLvlLbl val="0"/>
      </c:catAx>
      <c:valAx>
        <c:axId val="833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518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0325"/>
          <c:w val="0.9575"/>
          <c:h val="0.96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12.4'!$CS$5:$CT$5</c:f>
              <c:strCache/>
            </c:strRef>
          </c:cat>
          <c:val>
            <c:numRef>
              <c:f>'graf 12.4'!$CS$6:$CT$6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hape val="cylinder"/>
        <c:axId val="7875537"/>
        <c:axId val="3770970"/>
      </c:bar3DChart>
      <c:catAx>
        <c:axId val="787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70970"/>
        <c:crosses val="autoZero"/>
        <c:auto val="1"/>
        <c:lblOffset val="100"/>
        <c:tickLblSkip val="1"/>
        <c:noMultiLvlLbl val="0"/>
      </c:catAx>
      <c:valAx>
        <c:axId val="3770970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7875537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142875</xdr:rowOff>
    </xdr:from>
    <xdr:to>
      <xdr:col>9</xdr:col>
      <xdr:colOff>485775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1085850" y="895350"/>
        <a:ext cx="49339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152400</xdr:rowOff>
    </xdr:from>
    <xdr:to>
      <xdr:col>10</xdr:col>
      <xdr:colOff>9525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1362075" y="962025"/>
        <a:ext cx="51625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6</xdr:row>
      <xdr:rowOff>19050</xdr:rowOff>
    </xdr:from>
    <xdr:to>
      <xdr:col>8</xdr:col>
      <xdr:colOff>9525</xdr:colOff>
      <xdr:row>9</xdr:row>
      <xdr:rowOff>57150</xdr:rowOff>
    </xdr:to>
    <xdr:grpSp>
      <xdr:nvGrpSpPr>
        <xdr:cNvPr id="2" name="Group 2"/>
        <xdr:cNvGrpSpPr>
          <a:grpSpLocks noChangeAspect="1"/>
        </xdr:cNvGrpSpPr>
      </xdr:nvGrpSpPr>
      <xdr:grpSpPr>
        <a:xfrm>
          <a:off x="4876800" y="1485900"/>
          <a:ext cx="295275" cy="523875"/>
          <a:chOff x="3681" y="5072"/>
          <a:chExt cx="2160" cy="4680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3681" y="5072"/>
            <a:ext cx="2160" cy="4680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4401" y="5252"/>
            <a:ext cx="720" cy="72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 rot="10800000">
            <a:off x="3961" y="6033"/>
            <a:ext cx="540" cy="1260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 rot="10800000">
            <a:off x="5061" y="5992"/>
            <a:ext cx="539" cy="1260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</xdr:grpSp>
    <xdr:clientData/>
  </xdr:twoCellAnchor>
  <xdr:twoCellAnchor>
    <xdr:from>
      <xdr:col>4</xdr:col>
      <xdr:colOff>400050</xdr:colOff>
      <xdr:row>6</xdr:row>
      <xdr:rowOff>19050</xdr:rowOff>
    </xdr:from>
    <xdr:to>
      <xdr:col>5</xdr:col>
      <xdr:colOff>57150</xdr:colOff>
      <xdr:row>9</xdr:row>
      <xdr:rowOff>57150</xdr:rowOff>
    </xdr:to>
    <xdr:grpSp>
      <xdr:nvGrpSpPr>
        <xdr:cNvPr id="9" name="Group 9"/>
        <xdr:cNvGrpSpPr>
          <a:grpSpLocks noChangeAspect="1"/>
        </xdr:cNvGrpSpPr>
      </xdr:nvGrpSpPr>
      <xdr:grpSpPr>
        <a:xfrm>
          <a:off x="2857500" y="1485900"/>
          <a:ext cx="333375" cy="523875"/>
          <a:chOff x="3681" y="5072"/>
          <a:chExt cx="2160" cy="4680"/>
        </a:xfrm>
        <a:solidFill>
          <a:srgbClr val="FFFFFF"/>
        </a:solidFill>
      </xdr:grpSpPr>
      <xdr:sp>
        <xdr:nvSpPr>
          <xdr:cNvPr id="10" name="AutoShape 10"/>
          <xdr:cNvSpPr>
            <a:spLocks noChangeAspect="1"/>
          </xdr:cNvSpPr>
        </xdr:nvSpPr>
        <xdr:spPr>
          <a:xfrm>
            <a:off x="3681" y="5072"/>
            <a:ext cx="2160" cy="4680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4401" y="5252"/>
            <a:ext cx="720" cy="72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 rot="10800000">
            <a:off x="3941" y="6033"/>
            <a:ext cx="540" cy="1260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 rot="10800000">
            <a:off x="5001" y="6033"/>
            <a:ext cx="539" cy="1260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4521" y="6012"/>
            <a:ext cx="460" cy="16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152400</xdr:rowOff>
    </xdr:from>
    <xdr:to>
      <xdr:col>9</xdr:col>
      <xdr:colOff>466725</xdr:colOff>
      <xdr:row>23</xdr:row>
      <xdr:rowOff>0</xdr:rowOff>
    </xdr:to>
    <xdr:graphicFrame>
      <xdr:nvGraphicFramePr>
        <xdr:cNvPr id="1" name="1 Gráfico"/>
        <xdr:cNvGraphicFramePr/>
      </xdr:nvGraphicFramePr>
      <xdr:xfrm>
        <a:off x="647700" y="923925"/>
        <a:ext cx="47244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114300</xdr:rowOff>
    </xdr:from>
    <xdr:to>
      <xdr:col>12</xdr:col>
      <xdr:colOff>28575</xdr:colOff>
      <xdr:row>23</xdr:row>
      <xdr:rowOff>142875</xdr:rowOff>
    </xdr:to>
    <xdr:graphicFrame>
      <xdr:nvGraphicFramePr>
        <xdr:cNvPr id="1" name="1 Gráfico"/>
        <xdr:cNvGraphicFramePr/>
      </xdr:nvGraphicFramePr>
      <xdr:xfrm>
        <a:off x="1619250" y="1285875"/>
        <a:ext cx="48101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C2:BN26"/>
  <sheetViews>
    <sheetView tabSelected="1" zoomScale="120" zoomScaleNormal="120" zoomScalePageLayoutView="0" workbookViewId="0" topLeftCell="A1">
      <selection activeCell="A2" sqref="A2"/>
    </sheetView>
  </sheetViews>
  <sheetFormatPr defaultColWidth="11.19921875" defaultRowHeight="12.75"/>
  <cols>
    <col min="1" max="2" width="11.19921875" style="1" customWidth="1"/>
    <col min="3" max="10" width="13.3984375" style="1" customWidth="1"/>
    <col min="11" max="64" width="11.19921875" style="1" customWidth="1"/>
    <col min="65" max="65" width="33" style="237" customWidth="1"/>
    <col min="66" max="66" width="18.3984375" style="237" customWidth="1"/>
    <col min="67" max="16384" width="11.19921875" style="1" customWidth="1"/>
  </cols>
  <sheetData>
    <row r="2" spans="3:10" ht="18.75" customHeight="1">
      <c r="C2" s="288" t="s">
        <v>189</v>
      </c>
      <c r="D2" s="288"/>
      <c r="E2" s="288"/>
      <c r="F2" s="288"/>
      <c r="G2" s="288"/>
      <c r="H2" s="288"/>
      <c r="I2" s="288"/>
      <c r="J2" s="288"/>
    </row>
    <row r="3" spans="3:66" ht="25.5" customHeight="1">
      <c r="C3" s="285" t="s">
        <v>263</v>
      </c>
      <c r="D3" s="285"/>
      <c r="E3" s="285"/>
      <c r="F3" s="285"/>
      <c r="G3" s="285"/>
      <c r="H3" s="285"/>
      <c r="I3" s="285"/>
      <c r="J3" s="285"/>
      <c r="BM3" s="241" t="s">
        <v>1</v>
      </c>
      <c r="BN3" s="242">
        <v>2007</v>
      </c>
    </row>
    <row r="4" spans="65:66" ht="22.5" customHeight="1">
      <c r="BM4" s="238" t="s">
        <v>231</v>
      </c>
      <c r="BN4" s="243">
        <v>922</v>
      </c>
    </row>
    <row r="5" spans="65:66" ht="15">
      <c r="BM5" s="239"/>
      <c r="BN5" s="244"/>
    </row>
    <row r="6" spans="65:66" ht="15">
      <c r="BM6" s="239" t="s">
        <v>187</v>
      </c>
      <c r="BN6" s="244">
        <v>519</v>
      </c>
    </row>
    <row r="7" spans="65:66" ht="15">
      <c r="BM7" s="239" t="s">
        <v>188</v>
      </c>
      <c r="BN7" s="244">
        <v>403</v>
      </c>
    </row>
    <row r="8" spans="65:66" ht="15">
      <c r="BM8" s="239"/>
      <c r="BN8" s="244"/>
    </row>
    <row r="9" spans="65:66" ht="15">
      <c r="BM9" s="239"/>
      <c r="BN9" s="244"/>
    </row>
    <row r="10" spans="65:66" ht="15">
      <c r="BM10" s="239"/>
      <c r="BN10" s="244"/>
    </row>
    <row r="11" spans="65:66" ht="15">
      <c r="BM11" s="239"/>
      <c r="BN11" s="244"/>
    </row>
    <row r="12" spans="65:66" ht="15">
      <c r="BM12" s="239"/>
      <c r="BN12" s="244"/>
    </row>
    <row r="13" spans="65:66" ht="15">
      <c r="BM13" s="239"/>
      <c r="BN13" s="244"/>
    </row>
    <row r="14" spans="65:66" ht="15">
      <c r="BM14" s="239"/>
      <c r="BN14" s="244"/>
    </row>
    <row r="15" spans="65:66" ht="15">
      <c r="BM15" s="284"/>
      <c r="BN15" s="284"/>
    </row>
    <row r="18" ht="15">
      <c r="BN18" s="240"/>
    </row>
    <row r="19" ht="15">
      <c r="BN19" s="240"/>
    </row>
    <row r="20" ht="15">
      <c r="BN20" s="240"/>
    </row>
    <row r="21" ht="15">
      <c r="BN21" s="240"/>
    </row>
    <row r="22" ht="9" customHeight="1">
      <c r="BN22" s="240"/>
    </row>
    <row r="23" spans="3:66" ht="20.25" customHeight="1">
      <c r="C23" s="286" t="s">
        <v>307</v>
      </c>
      <c r="D23" s="287"/>
      <c r="E23" s="287"/>
      <c r="F23" s="287"/>
      <c r="G23" s="287"/>
      <c r="H23" s="287"/>
      <c r="I23" s="287"/>
      <c r="J23" s="287"/>
      <c r="BN23" s="240"/>
    </row>
    <row r="24" ht="15">
      <c r="BN24" s="240"/>
    </row>
    <row r="25" ht="15">
      <c r="BN25" s="240"/>
    </row>
    <row r="26" ht="15">
      <c r="BN26" s="240"/>
    </row>
  </sheetData>
  <sheetProtection/>
  <mergeCells count="4">
    <mergeCell ref="BM15:BN15"/>
    <mergeCell ref="C3:J3"/>
    <mergeCell ref="C23:J23"/>
    <mergeCell ref="C2:J2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="120" zoomScaleNormal="120" zoomScalePageLayoutView="0" workbookViewId="0" topLeftCell="A1">
      <selection activeCell="A18" sqref="A18"/>
    </sheetView>
  </sheetViews>
  <sheetFormatPr defaultColWidth="11.19921875" defaultRowHeight="12.75"/>
  <cols>
    <col min="1" max="1" width="28.59765625" style="32" customWidth="1"/>
    <col min="2" max="4" width="14" style="32" customWidth="1"/>
    <col min="5" max="16384" width="11.19921875" style="32" customWidth="1"/>
  </cols>
  <sheetData>
    <row r="1" spans="1:4" ht="12.75">
      <c r="A1" s="299" t="s">
        <v>200</v>
      </c>
      <c r="B1" s="299"/>
      <c r="C1" s="299"/>
      <c r="D1" s="299"/>
    </row>
    <row r="2" spans="1:4" ht="40.5" customHeight="1">
      <c r="A2" s="275" t="s">
        <v>285</v>
      </c>
      <c r="B2" s="275"/>
      <c r="C2" s="275"/>
      <c r="D2" s="275"/>
    </row>
    <row r="3" spans="1:4" ht="6" customHeight="1" thickBot="1">
      <c r="A3" s="64"/>
      <c r="B3" s="65"/>
      <c r="C3" s="65"/>
      <c r="D3" s="65"/>
    </row>
    <row r="4" spans="1:4" ht="29.25" customHeight="1">
      <c r="A4" s="67" t="s">
        <v>246</v>
      </c>
      <c r="B4" s="68" t="s">
        <v>10</v>
      </c>
      <c r="C4" s="69" t="s">
        <v>11</v>
      </c>
      <c r="D4" s="69" t="s">
        <v>12</v>
      </c>
    </row>
    <row r="5" spans="1:4" ht="6" customHeight="1">
      <c r="A5" s="66"/>
      <c r="B5" s="60"/>
      <c r="C5" s="61"/>
      <c r="D5" s="61"/>
    </row>
    <row r="6" spans="1:4" ht="12.75">
      <c r="A6" s="39" t="s">
        <v>10</v>
      </c>
      <c r="B6" s="43">
        <v>501</v>
      </c>
      <c r="C6" s="45">
        <v>301</v>
      </c>
      <c r="D6" s="45">
        <v>200</v>
      </c>
    </row>
    <row r="7" spans="1:4" ht="6" customHeight="1">
      <c r="A7" s="39"/>
      <c r="B7" s="43"/>
      <c r="C7" s="45"/>
      <c r="D7" s="45"/>
    </row>
    <row r="8" spans="1:4" ht="15" customHeight="1">
      <c r="A8" s="40" t="s">
        <v>74</v>
      </c>
      <c r="B8" s="46">
        <v>42</v>
      </c>
      <c r="C8" s="48">
        <v>16</v>
      </c>
      <c r="D8" s="48">
        <v>26</v>
      </c>
    </row>
    <row r="9" spans="1:4" ht="15" customHeight="1">
      <c r="A9" s="40" t="s">
        <v>75</v>
      </c>
      <c r="B9" s="46" t="s">
        <v>194</v>
      </c>
      <c r="C9" s="48" t="s">
        <v>194</v>
      </c>
      <c r="D9" s="48" t="s">
        <v>194</v>
      </c>
    </row>
    <row r="10" spans="1:4" ht="15" customHeight="1">
      <c r="A10" s="40" t="s">
        <v>55</v>
      </c>
      <c r="B10" s="46">
        <v>269</v>
      </c>
      <c r="C10" s="48">
        <v>153</v>
      </c>
      <c r="D10" s="48">
        <v>116</v>
      </c>
    </row>
    <row r="11" spans="1:4" ht="15" customHeight="1">
      <c r="A11" s="40" t="s">
        <v>56</v>
      </c>
      <c r="B11" s="46">
        <v>166</v>
      </c>
      <c r="C11" s="48">
        <v>121</v>
      </c>
      <c r="D11" s="48">
        <v>45</v>
      </c>
    </row>
    <row r="12" spans="1:4" ht="15" customHeight="1">
      <c r="A12" s="40" t="s">
        <v>79</v>
      </c>
      <c r="B12" s="46">
        <v>6</v>
      </c>
      <c r="C12" s="48">
        <v>5</v>
      </c>
      <c r="D12" s="48">
        <v>1</v>
      </c>
    </row>
    <row r="13" spans="1:4" ht="15" customHeight="1">
      <c r="A13" s="40" t="s">
        <v>78</v>
      </c>
      <c r="B13" s="46">
        <v>3</v>
      </c>
      <c r="C13" s="48">
        <v>1</v>
      </c>
      <c r="D13" s="48">
        <v>2</v>
      </c>
    </row>
    <row r="14" spans="1:4" ht="15" customHeight="1">
      <c r="A14" s="40" t="s">
        <v>76</v>
      </c>
      <c r="B14" s="46">
        <v>3</v>
      </c>
      <c r="C14" s="48">
        <v>1</v>
      </c>
      <c r="D14" s="48">
        <v>2</v>
      </c>
    </row>
    <row r="15" spans="1:4" ht="15" customHeight="1">
      <c r="A15" s="40" t="s">
        <v>77</v>
      </c>
      <c r="B15" s="46">
        <v>12</v>
      </c>
      <c r="C15" s="48">
        <v>4</v>
      </c>
      <c r="D15" s="48">
        <v>8</v>
      </c>
    </row>
    <row r="16" spans="1:4" ht="6" customHeight="1" thickBot="1">
      <c r="A16" s="35"/>
      <c r="B16" s="59"/>
      <c r="C16" s="57"/>
      <c r="D16" s="57"/>
    </row>
    <row r="17" spans="1:5" ht="28.5" customHeight="1">
      <c r="A17" s="314" t="s">
        <v>307</v>
      </c>
      <c r="B17" s="314"/>
      <c r="C17" s="314"/>
      <c r="D17" s="314"/>
      <c r="E17" s="224"/>
    </row>
    <row r="18" spans="1:5" ht="11.25" customHeight="1">
      <c r="A18" s="224"/>
      <c r="B18" s="224"/>
      <c r="C18" s="224"/>
      <c r="D18" s="224"/>
      <c r="E18" s="224"/>
    </row>
  </sheetData>
  <sheetProtection/>
  <mergeCells count="3">
    <mergeCell ref="A2:D2"/>
    <mergeCell ref="A1:D1"/>
    <mergeCell ref="A17:D17"/>
  </mergeCells>
  <printOptions/>
  <pageMargins left="0.75" right="0.75" top="1" bottom="1" header="0" footer="0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="120" zoomScaleNormal="120" zoomScalePageLayoutView="0" workbookViewId="0" topLeftCell="A1">
      <selection activeCell="A13" sqref="A13"/>
    </sheetView>
  </sheetViews>
  <sheetFormatPr defaultColWidth="11.19921875" defaultRowHeight="12.75"/>
  <cols>
    <col min="1" max="1" width="22.19921875" style="32" customWidth="1"/>
    <col min="2" max="2" width="11.19921875" style="32" customWidth="1"/>
    <col min="3" max="3" width="8.796875" style="32" customWidth="1"/>
    <col min="4" max="4" width="1" style="32" customWidth="1"/>
    <col min="5" max="5" width="11.19921875" style="32" customWidth="1"/>
    <col min="6" max="6" width="8.796875" style="32" customWidth="1"/>
    <col min="7" max="7" width="1" style="32" customWidth="1"/>
    <col min="8" max="8" width="11.19921875" style="32" customWidth="1"/>
    <col min="9" max="9" width="8.796875" style="32" customWidth="1"/>
    <col min="10" max="16384" width="11.19921875" style="32" customWidth="1"/>
  </cols>
  <sheetData>
    <row r="1" spans="1:9" ht="12.75">
      <c r="A1" s="299" t="s">
        <v>201</v>
      </c>
      <c r="B1" s="299"/>
      <c r="C1" s="299"/>
      <c r="D1" s="299"/>
      <c r="E1" s="299"/>
      <c r="F1" s="299"/>
      <c r="G1" s="299"/>
      <c r="H1" s="299"/>
      <c r="I1" s="299"/>
    </row>
    <row r="2" spans="1:9" ht="26.25" customHeight="1">
      <c r="A2" s="275" t="s">
        <v>269</v>
      </c>
      <c r="B2" s="275"/>
      <c r="C2" s="275"/>
      <c r="D2" s="275"/>
      <c r="E2" s="275"/>
      <c r="F2" s="275"/>
      <c r="G2" s="275"/>
      <c r="H2" s="275"/>
      <c r="I2" s="275"/>
    </row>
    <row r="3" ht="6" customHeight="1" thickBot="1"/>
    <row r="4" spans="1:9" ht="12.75" customHeight="1">
      <c r="A4" s="311" t="s">
        <v>182</v>
      </c>
      <c r="B4" s="317" t="s">
        <v>10</v>
      </c>
      <c r="C4" s="318"/>
      <c r="D4" s="316" t="s">
        <v>82</v>
      </c>
      <c r="E4" s="316"/>
      <c r="F4" s="316"/>
      <c r="G4" s="316"/>
      <c r="H4" s="316"/>
      <c r="I4" s="316"/>
    </row>
    <row r="5" spans="1:9" ht="12.75" customHeight="1">
      <c r="A5" s="312"/>
      <c r="B5" s="319"/>
      <c r="C5" s="315"/>
      <c r="D5" s="83"/>
      <c r="E5" s="315" t="s">
        <v>80</v>
      </c>
      <c r="F5" s="315"/>
      <c r="G5" s="83"/>
      <c r="H5" s="315" t="s">
        <v>81</v>
      </c>
      <c r="I5" s="315"/>
    </row>
    <row r="6" spans="1:9" ht="15" customHeight="1">
      <c r="A6" s="312"/>
      <c r="B6" s="72" t="s">
        <v>54</v>
      </c>
      <c r="C6" s="73" t="s">
        <v>47</v>
      </c>
      <c r="D6" s="73"/>
      <c r="E6" s="73" t="s">
        <v>54</v>
      </c>
      <c r="F6" s="73" t="s">
        <v>47</v>
      </c>
      <c r="G6" s="73"/>
      <c r="H6" s="73" t="s">
        <v>54</v>
      </c>
      <c r="I6" s="73" t="s">
        <v>47</v>
      </c>
    </row>
    <row r="7" spans="1:9" ht="6" customHeight="1">
      <c r="A7" s="38"/>
      <c r="B7" s="60"/>
      <c r="C7" s="61"/>
      <c r="D7" s="61"/>
      <c r="E7" s="61"/>
      <c r="F7" s="61"/>
      <c r="G7" s="61"/>
      <c r="H7" s="61"/>
      <c r="I7" s="61"/>
    </row>
    <row r="8" spans="1:9" ht="12.75" customHeight="1">
      <c r="A8" s="39" t="s">
        <v>10</v>
      </c>
      <c r="B8" s="43">
        <v>5</v>
      </c>
      <c r="C8" s="44">
        <v>100</v>
      </c>
      <c r="D8" s="44"/>
      <c r="E8" s="45">
        <v>2</v>
      </c>
      <c r="F8" s="44">
        <v>40</v>
      </c>
      <c r="G8" s="44"/>
      <c r="H8" s="45">
        <v>3</v>
      </c>
      <c r="I8" s="44">
        <v>60</v>
      </c>
    </row>
    <row r="9" spans="1:9" ht="6" customHeight="1">
      <c r="A9" s="39"/>
      <c r="B9" s="43"/>
      <c r="C9" s="44"/>
      <c r="D9" s="44"/>
      <c r="E9" s="45"/>
      <c r="F9" s="44"/>
      <c r="G9" s="44"/>
      <c r="H9" s="45"/>
      <c r="I9" s="44"/>
    </row>
    <row r="10" spans="1:9" ht="15" customHeight="1">
      <c r="A10" s="65" t="s">
        <v>188</v>
      </c>
      <c r="B10" s="79">
        <v>2</v>
      </c>
      <c r="C10" s="75">
        <v>100</v>
      </c>
      <c r="D10" s="75"/>
      <c r="E10" s="74">
        <v>1</v>
      </c>
      <c r="F10" s="75">
        <v>50</v>
      </c>
      <c r="G10" s="75"/>
      <c r="H10" s="74">
        <v>1</v>
      </c>
      <c r="I10" s="75">
        <v>50</v>
      </c>
    </row>
    <row r="11" spans="1:9" ht="15" customHeight="1">
      <c r="A11" s="65" t="s">
        <v>187</v>
      </c>
      <c r="B11" s="79">
        <v>3</v>
      </c>
      <c r="C11" s="75">
        <v>100</v>
      </c>
      <c r="D11" s="75"/>
      <c r="E11" s="74">
        <v>1</v>
      </c>
      <c r="F11" s="75">
        <v>33.33333333333333</v>
      </c>
      <c r="G11" s="75"/>
      <c r="H11" s="74">
        <v>2</v>
      </c>
      <c r="I11" s="75">
        <v>66.66666666666666</v>
      </c>
    </row>
    <row r="12" spans="1:9" ht="6" customHeight="1" thickBot="1">
      <c r="A12" s="76"/>
      <c r="B12" s="80"/>
      <c r="C12" s="78"/>
      <c r="D12" s="78"/>
      <c r="E12" s="77"/>
      <c r="F12" s="78"/>
      <c r="G12" s="78"/>
      <c r="H12" s="77"/>
      <c r="I12" s="78"/>
    </row>
    <row r="13" ht="12.75">
      <c r="A13" s="102" t="s">
        <v>309</v>
      </c>
    </row>
  </sheetData>
  <sheetProtection/>
  <mergeCells count="7">
    <mergeCell ref="A2:I2"/>
    <mergeCell ref="A1:I1"/>
    <mergeCell ref="H5:I5"/>
    <mergeCell ref="D4:I4"/>
    <mergeCell ref="B4:C5"/>
    <mergeCell ref="A4:A6"/>
    <mergeCell ref="E5:F5"/>
  </mergeCells>
  <printOptions/>
  <pageMargins left="0.75" right="0.75" top="1" bottom="1" header="0" footer="0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="120" zoomScaleNormal="120" zoomScalePageLayoutView="0" workbookViewId="0" topLeftCell="A22">
      <selection activeCell="A27" sqref="A27"/>
    </sheetView>
  </sheetViews>
  <sheetFormatPr defaultColWidth="11.19921875" defaultRowHeight="12.75"/>
  <cols>
    <col min="1" max="1" width="40" style="111" customWidth="1"/>
    <col min="2" max="3" width="11.796875" style="65" customWidth="1"/>
    <col min="4" max="4" width="1" style="65" customWidth="1"/>
    <col min="5" max="5" width="11.796875" style="65" customWidth="1"/>
    <col min="6" max="6" width="9.796875" style="65" customWidth="1"/>
    <col min="7" max="7" width="1" style="65" customWidth="1"/>
    <col min="8" max="9" width="9.796875" style="65" customWidth="1"/>
    <col min="10" max="10" width="14.59765625" style="65" customWidth="1"/>
    <col min="11" max="16384" width="11.19921875" style="32" customWidth="1"/>
  </cols>
  <sheetData>
    <row r="1" spans="1:10" ht="12.75">
      <c r="A1" s="288" t="s">
        <v>202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 ht="27" customHeight="1">
      <c r="A2" s="320" t="s">
        <v>296</v>
      </c>
      <c r="B2" s="288"/>
      <c r="C2" s="288"/>
      <c r="D2" s="288"/>
      <c r="E2" s="288"/>
      <c r="F2" s="288"/>
      <c r="G2" s="288"/>
      <c r="H2" s="288"/>
      <c r="I2" s="288"/>
      <c r="J2" s="288"/>
    </row>
    <row r="3" ht="6" customHeight="1" thickBot="1"/>
    <row r="4" spans="1:10" ht="20.25" customHeight="1">
      <c r="A4" s="321" t="s">
        <v>262</v>
      </c>
      <c r="B4" s="283" t="s">
        <v>84</v>
      </c>
      <c r="C4" s="277"/>
      <c r="D4" s="49"/>
      <c r="E4" s="277" t="s">
        <v>85</v>
      </c>
      <c r="F4" s="277"/>
      <c r="G4" s="49"/>
      <c r="H4" s="277" t="s">
        <v>86</v>
      </c>
      <c r="I4" s="277"/>
      <c r="J4" s="277"/>
    </row>
    <row r="5" spans="1:10" ht="63.75">
      <c r="A5" s="322"/>
      <c r="B5" s="81" t="s">
        <v>87</v>
      </c>
      <c r="C5" s="82" t="s">
        <v>88</v>
      </c>
      <c r="D5" s="82"/>
      <c r="E5" s="82" t="s">
        <v>89</v>
      </c>
      <c r="F5" s="82" t="s">
        <v>90</v>
      </c>
      <c r="G5" s="82"/>
      <c r="H5" s="82" t="s">
        <v>106</v>
      </c>
      <c r="I5" s="82" t="s">
        <v>91</v>
      </c>
      <c r="J5" s="82" t="s">
        <v>92</v>
      </c>
    </row>
    <row r="6" spans="1:10" ht="6" customHeight="1">
      <c r="A6" s="63"/>
      <c r="B6" s="89"/>
      <c r="C6" s="93"/>
      <c r="D6" s="93"/>
      <c r="E6" s="93"/>
      <c r="F6" s="93"/>
      <c r="G6" s="93"/>
      <c r="H6" s="93"/>
      <c r="I6" s="93"/>
      <c r="J6" s="93"/>
    </row>
    <row r="7" spans="1:10" ht="15" customHeight="1">
      <c r="A7" s="63" t="s">
        <v>280</v>
      </c>
      <c r="B7" s="90">
        <v>9</v>
      </c>
      <c r="C7" s="86">
        <v>9</v>
      </c>
      <c r="D7" s="86" t="s">
        <v>194</v>
      </c>
      <c r="E7" s="86">
        <v>9</v>
      </c>
      <c r="F7" s="86">
        <v>9</v>
      </c>
      <c r="G7" s="86" t="s">
        <v>194</v>
      </c>
      <c r="H7" s="86">
        <v>9</v>
      </c>
      <c r="I7" s="86">
        <v>9</v>
      </c>
      <c r="J7" s="86">
        <v>9</v>
      </c>
    </row>
    <row r="8" spans="1:10" ht="15" customHeight="1">
      <c r="A8" s="55" t="s">
        <v>93</v>
      </c>
      <c r="B8" s="91">
        <v>1</v>
      </c>
      <c r="C8" s="87" t="s">
        <v>194</v>
      </c>
      <c r="D8" s="87" t="s">
        <v>194</v>
      </c>
      <c r="E8" s="87">
        <v>4</v>
      </c>
      <c r="F8" s="87">
        <v>1</v>
      </c>
      <c r="G8" s="87" t="s">
        <v>194</v>
      </c>
      <c r="H8" s="87">
        <v>5</v>
      </c>
      <c r="I8" s="87">
        <v>1</v>
      </c>
      <c r="J8" s="87" t="s">
        <v>194</v>
      </c>
    </row>
    <row r="9" spans="1:10" ht="15" customHeight="1">
      <c r="A9" s="55" t="s">
        <v>94</v>
      </c>
      <c r="B9" s="91">
        <v>8</v>
      </c>
      <c r="C9" s="87">
        <v>9</v>
      </c>
      <c r="D9" s="87" t="s">
        <v>194</v>
      </c>
      <c r="E9" s="87">
        <v>5</v>
      </c>
      <c r="F9" s="87">
        <v>8</v>
      </c>
      <c r="G9" s="87" t="s">
        <v>194</v>
      </c>
      <c r="H9" s="87">
        <v>4</v>
      </c>
      <c r="I9" s="87">
        <v>8</v>
      </c>
      <c r="J9" s="87">
        <v>9</v>
      </c>
    </row>
    <row r="10" spans="1:10" ht="15" customHeight="1">
      <c r="A10" s="55"/>
      <c r="B10" s="91"/>
      <c r="C10" s="87"/>
      <c r="D10" s="87"/>
      <c r="E10" s="87"/>
      <c r="F10" s="87"/>
      <c r="G10" s="87"/>
      <c r="H10" s="87"/>
      <c r="I10" s="87"/>
      <c r="J10" s="87"/>
    </row>
    <row r="11" spans="1:10" ht="15" customHeight="1">
      <c r="A11" s="63" t="s">
        <v>96</v>
      </c>
      <c r="B11" s="90">
        <v>1</v>
      </c>
      <c r="C11" s="86">
        <v>1</v>
      </c>
      <c r="D11" s="86" t="s">
        <v>194</v>
      </c>
      <c r="E11" s="86">
        <v>1</v>
      </c>
      <c r="F11" s="86">
        <v>1</v>
      </c>
      <c r="G11" s="86" t="s">
        <v>194</v>
      </c>
      <c r="H11" s="86">
        <v>1</v>
      </c>
      <c r="I11" s="86">
        <v>1</v>
      </c>
      <c r="J11" s="86">
        <v>1</v>
      </c>
    </row>
    <row r="12" spans="1:10" ht="15" customHeight="1">
      <c r="A12" s="55" t="s">
        <v>93</v>
      </c>
      <c r="B12" s="91" t="s">
        <v>194</v>
      </c>
      <c r="C12" s="87" t="s">
        <v>194</v>
      </c>
      <c r="D12" s="87" t="s">
        <v>194</v>
      </c>
      <c r="E12" s="87">
        <v>1</v>
      </c>
      <c r="F12" s="87" t="s">
        <v>194</v>
      </c>
      <c r="G12" s="87" t="s">
        <v>194</v>
      </c>
      <c r="H12" s="87">
        <v>1</v>
      </c>
      <c r="I12" s="87" t="s">
        <v>194</v>
      </c>
      <c r="J12" s="87" t="s">
        <v>194</v>
      </c>
    </row>
    <row r="13" spans="1:10" ht="15" customHeight="1">
      <c r="A13" s="55" t="s">
        <v>94</v>
      </c>
      <c r="B13" s="91">
        <v>1</v>
      </c>
      <c r="C13" s="87">
        <v>1</v>
      </c>
      <c r="D13" s="87" t="s">
        <v>194</v>
      </c>
      <c r="E13" s="87" t="s">
        <v>194</v>
      </c>
      <c r="F13" s="87">
        <v>1</v>
      </c>
      <c r="G13" s="87" t="s">
        <v>194</v>
      </c>
      <c r="H13" s="87" t="s">
        <v>194</v>
      </c>
      <c r="I13" s="87">
        <v>1</v>
      </c>
      <c r="J13" s="87">
        <v>1</v>
      </c>
    </row>
    <row r="14" spans="1:10" ht="15" customHeight="1">
      <c r="A14" s="55"/>
      <c r="B14" s="91"/>
      <c r="C14" s="87"/>
      <c r="D14" s="87"/>
      <c r="E14" s="87"/>
      <c r="F14" s="87"/>
      <c r="G14" s="87"/>
      <c r="H14" s="87"/>
      <c r="I14" s="87"/>
      <c r="J14" s="87"/>
    </row>
    <row r="15" spans="1:10" ht="15" customHeight="1">
      <c r="A15" s="63" t="s">
        <v>97</v>
      </c>
      <c r="B15" s="90">
        <v>3</v>
      </c>
      <c r="C15" s="86">
        <v>3</v>
      </c>
      <c r="D15" s="86" t="s">
        <v>194</v>
      </c>
      <c r="E15" s="86">
        <v>3</v>
      </c>
      <c r="F15" s="86">
        <v>3</v>
      </c>
      <c r="G15" s="86" t="s">
        <v>194</v>
      </c>
      <c r="H15" s="86">
        <v>3</v>
      </c>
      <c r="I15" s="86">
        <v>3</v>
      </c>
      <c r="J15" s="86">
        <v>3</v>
      </c>
    </row>
    <row r="16" spans="1:10" ht="15" customHeight="1">
      <c r="A16" s="55" t="s">
        <v>93</v>
      </c>
      <c r="B16" s="91" t="s">
        <v>194</v>
      </c>
      <c r="C16" s="87" t="s">
        <v>194</v>
      </c>
      <c r="D16" s="87" t="s">
        <v>194</v>
      </c>
      <c r="E16" s="87">
        <v>2</v>
      </c>
      <c r="F16" s="87">
        <v>1</v>
      </c>
      <c r="G16" s="87" t="s">
        <v>194</v>
      </c>
      <c r="H16" s="87">
        <v>2</v>
      </c>
      <c r="I16" s="87">
        <v>1</v>
      </c>
      <c r="J16" s="87" t="s">
        <v>194</v>
      </c>
    </row>
    <row r="17" spans="1:10" ht="15" customHeight="1">
      <c r="A17" s="55" t="s">
        <v>94</v>
      </c>
      <c r="B17" s="91">
        <v>3</v>
      </c>
      <c r="C17" s="87">
        <v>3</v>
      </c>
      <c r="D17" s="87" t="s">
        <v>194</v>
      </c>
      <c r="E17" s="87">
        <v>1</v>
      </c>
      <c r="F17" s="87">
        <v>2</v>
      </c>
      <c r="G17" s="87" t="s">
        <v>194</v>
      </c>
      <c r="H17" s="87">
        <v>1</v>
      </c>
      <c r="I17" s="87">
        <v>2</v>
      </c>
      <c r="J17" s="87">
        <v>3</v>
      </c>
    </row>
    <row r="18" spans="1:10" ht="15" customHeight="1">
      <c r="A18" s="55"/>
      <c r="B18" s="91"/>
      <c r="C18" s="87"/>
      <c r="D18" s="87"/>
      <c r="E18" s="87"/>
      <c r="F18" s="87"/>
      <c r="G18" s="87"/>
      <c r="H18" s="87"/>
      <c r="I18" s="87"/>
      <c r="J18" s="87"/>
    </row>
    <row r="19" spans="1:10" ht="15" customHeight="1">
      <c r="A19" s="63" t="s">
        <v>98</v>
      </c>
      <c r="B19" s="90">
        <v>1</v>
      </c>
      <c r="C19" s="86">
        <v>1</v>
      </c>
      <c r="D19" s="86" t="s">
        <v>194</v>
      </c>
      <c r="E19" s="86">
        <v>1</v>
      </c>
      <c r="F19" s="86">
        <v>1</v>
      </c>
      <c r="G19" s="86" t="s">
        <v>194</v>
      </c>
      <c r="H19" s="86">
        <v>1</v>
      </c>
      <c r="I19" s="86">
        <v>1</v>
      </c>
      <c r="J19" s="86">
        <v>1</v>
      </c>
    </row>
    <row r="20" spans="1:10" ht="15" customHeight="1">
      <c r="A20" s="55" t="s">
        <v>93</v>
      </c>
      <c r="B20" s="91" t="s">
        <v>194</v>
      </c>
      <c r="C20" s="87" t="s">
        <v>194</v>
      </c>
      <c r="D20" s="87" t="s">
        <v>194</v>
      </c>
      <c r="E20" s="87">
        <v>1</v>
      </c>
      <c r="F20" s="87" t="s">
        <v>194</v>
      </c>
      <c r="G20" s="87" t="s">
        <v>194</v>
      </c>
      <c r="H20" s="87" t="s">
        <v>194</v>
      </c>
      <c r="I20" s="87" t="s">
        <v>194</v>
      </c>
      <c r="J20" s="87" t="s">
        <v>194</v>
      </c>
    </row>
    <row r="21" spans="1:10" ht="15" customHeight="1">
      <c r="A21" s="55" t="s">
        <v>94</v>
      </c>
      <c r="B21" s="91">
        <v>1</v>
      </c>
      <c r="C21" s="87">
        <v>1</v>
      </c>
      <c r="D21" s="87" t="s">
        <v>194</v>
      </c>
      <c r="E21" s="87" t="s">
        <v>194</v>
      </c>
      <c r="F21" s="87">
        <v>1</v>
      </c>
      <c r="G21" s="87" t="s">
        <v>194</v>
      </c>
      <c r="H21" s="87">
        <v>1</v>
      </c>
      <c r="I21" s="87">
        <v>1</v>
      </c>
      <c r="J21" s="87">
        <v>1</v>
      </c>
    </row>
    <row r="22" spans="1:10" ht="15" customHeight="1">
      <c r="A22" s="55"/>
      <c r="B22" s="91"/>
      <c r="C22" s="87"/>
      <c r="D22" s="87"/>
      <c r="E22" s="87"/>
      <c r="F22" s="87"/>
      <c r="G22" s="87"/>
      <c r="H22" s="87"/>
      <c r="I22" s="87"/>
      <c r="J22" s="87"/>
    </row>
    <row r="23" spans="1:10" ht="15" customHeight="1">
      <c r="A23" s="63" t="s">
        <v>99</v>
      </c>
      <c r="B23" s="90">
        <v>4</v>
      </c>
      <c r="C23" s="86">
        <v>4</v>
      </c>
      <c r="D23" s="86" t="s">
        <v>194</v>
      </c>
      <c r="E23" s="86">
        <v>4</v>
      </c>
      <c r="F23" s="86">
        <v>4</v>
      </c>
      <c r="G23" s="86" t="s">
        <v>194</v>
      </c>
      <c r="H23" s="86">
        <v>4</v>
      </c>
      <c r="I23" s="86">
        <v>4</v>
      </c>
      <c r="J23" s="86">
        <v>4</v>
      </c>
    </row>
    <row r="24" spans="1:10" ht="15" customHeight="1">
      <c r="A24" s="55" t="s">
        <v>93</v>
      </c>
      <c r="B24" s="91">
        <v>1</v>
      </c>
      <c r="C24" s="87" t="s">
        <v>194</v>
      </c>
      <c r="D24" s="87" t="s">
        <v>194</v>
      </c>
      <c r="E24" s="87" t="s">
        <v>194</v>
      </c>
      <c r="F24" s="87" t="s">
        <v>194</v>
      </c>
      <c r="G24" s="87" t="s">
        <v>194</v>
      </c>
      <c r="H24" s="87">
        <v>2</v>
      </c>
      <c r="I24" s="87" t="s">
        <v>194</v>
      </c>
      <c r="J24" s="87" t="s">
        <v>194</v>
      </c>
    </row>
    <row r="25" spans="1:10" ht="15" customHeight="1">
      <c r="A25" s="55" t="s">
        <v>94</v>
      </c>
      <c r="B25" s="91">
        <v>3</v>
      </c>
      <c r="C25" s="87">
        <v>4</v>
      </c>
      <c r="D25" s="87" t="s">
        <v>194</v>
      </c>
      <c r="E25" s="87">
        <v>4</v>
      </c>
      <c r="F25" s="87">
        <v>4</v>
      </c>
      <c r="G25" s="87" t="s">
        <v>194</v>
      </c>
      <c r="H25" s="87">
        <v>2</v>
      </c>
      <c r="I25" s="87">
        <v>4</v>
      </c>
      <c r="J25" s="87">
        <v>4</v>
      </c>
    </row>
    <row r="26" spans="1:10" ht="6" customHeight="1" thickBot="1">
      <c r="A26" s="56"/>
      <c r="B26" s="92"/>
      <c r="C26" s="88"/>
      <c r="D26" s="88"/>
      <c r="E26" s="88"/>
      <c r="F26" s="88"/>
      <c r="G26" s="88"/>
      <c r="H26" s="88"/>
      <c r="I26" s="88"/>
      <c r="J26" s="88"/>
    </row>
    <row r="27" spans="1:10" ht="12.75">
      <c r="A27" s="102" t="s">
        <v>309</v>
      </c>
      <c r="B27" s="48"/>
      <c r="C27" s="48"/>
      <c r="D27" s="48"/>
      <c r="E27" s="48"/>
      <c r="F27" s="48"/>
      <c r="G27" s="48"/>
      <c r="H27" s="48"/>
      <c r="I27" s="48"/>
      <c r="J27" s="48"/>
    </row>
  </sheetData>
  <sheetProtection/>
  <mergeCells count="6">
    <mergeCell ref="A2:J2"/>
    <mergeCell ref="A1:J1"/>
    <mergeCell ref="A4:A5"/>
    <mergeCell ref="B4:C4"/>
    <mergeCell ref="E4:F4"/>
    <mergeCell ref="H4:J4"/>
  </mergeCells>
  <printOptions/>
  <pageMargins left="0.75" right="0.75" top="1" bottom="1" header="0" footer="0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zoomScale="120" zoomScaleNormal="120" zoomScalePageLayoutView="0" workbookViewId="0" topLeftCell="A1">
      <selection activeCell="A17" sqref="A17"/>
    </sheetView>
  </sheetViews>
  <sheetFormatPr defaultColWidth="11.19921875" defaultRowHeight="12.75"/>
  <cols>
    <col min="1" max="1" width="28.3984375" style="32" customWidth="1"/>
    <col min="2" max="4" width="13.796875" style="103" customWidth="1"/>
    <col min="5" max="16384" width="11.19921875" style="32" customWidth="1"/>
  </cols>
  <sheetData>
    <row r="1" spans="1:4" ht="12.75">
      <c r="A1" s="299" t="s">
        <v>203</v>
      </c>
      <c r="B1" s="299"/>
      <c r="C1" s="299"/>
      <c r="D1" s="299"/>
    </row>
    <row r="2" spans="1:4" ht="42" customHeight="1">
      <c r="A2" s="323" t="s">
        <v>297</v>
      </c>
      <c r="B2" s="299"/>
      <c r="C2" s="299"/>
      <c r="D2" s="299"/>
    </row>
    <row r="3" ht="6" customHeight="1" thickBot="1"/>
    <row r="4" spans="1:6" ht="20.25" customHeight="1" thickBot="1">
      <c r="A4" s="311" t="s">
        <v>265</v>
      </c>
      <c r="B4" s="317" t="s">
        <v>10</v>
      </c>
      <c r="C4" s="324" t="s">
        <v>182</v>
      </c>
      <c r="D4" s="324"/>
      <c r="F4" s="235"/>
    </row>
    <row r="5" spans="1:4" ht="21.75" customHeight="1">
      <c r="A5" s="312"/>
      <c r="B5" s="319"/>
      <c r="C5" s="69" t="s">
        <v>205</v>
      </c>
      <c r="D5" s="69" t="s">
        <v>206</v>
      </c>
    </row>
    <row r="6" spans="1:4" ht="6" customHeight="1">
      <c r="A6" s="63"/>
      <c r="B6" s="60"/>
      <c r="C6" s="61"/>
      <c r="D6" s="61"/>
    </row>
    <row r="7" spans="1:4" ht="15" customHeight="1">
      <c r="A7" s="95" t="s">
        <v>10</v>
      </c>
      <c r="B7" s="99">
        <v>20</v>
      </c>
      <c r="C7" s="96">
        <v>9</v>
      </c>
      <c r="D7" s="96">
        <v>11</v>
      </c>
    </row>
    <row r="8" spans="1:4" ht="6" customHeight="1">
      <c r="A8" s="95"/>
      <c r="B8" s="99"/>
      <c r="C8" s="96"/>
      <c r="D8" s="96"/>
    </row>
    <row r="9" spans="1:4" ht="15" customHeight="1">
      <c r="A9" s="95" t="s">
        <v>100</v>
      </c>
      <c r="B9" s="100" t="s">
        <v>204</v>
      </c>
      <c r="C9" s="94" t="s">
        <v>204</v>
      </c>
      <c r="D9" s="94" t="s">
        <v>204</v>
      </c>
    </row>
    <row r="10" spans="1:4" ht="15" customHeight="1">
      <c r="A10" s="97" t="s">
        <v>101</v>
      </c>
      <c r="B10" s="100">
        <v>11</v>
      </c>
      <c r="C10" s="94">
        <v>8</v>
      </c>
      <c r="D10" s="94">
        <v>3</v>
      </c>
    </row>
    <row r="11" spans="1:4" ht="15" customHeight="1">
      <c r="A11" s="97" t="s">
        <v>102</v>
      </c>
      <c r="B11" s="100">
        <v>7</v>
      </c>
      <c r="C11" s="94" t="s">
        <v>194</v>
      </c>
      <c r="D11" s="94">
        <v>7</v>
      </c>
    </row>
    <row r="12" spans="1:4" ht="6" customHeight="1">
      <c r="A12" s="97"/>
      <c r="B12" s="100"/>
      <c r="C12" s="94"/>
      <c r="D12" s="94"/>
    </row>
    <row r="13" spans="1:4" ht="15" customHeight="1">
      <c r="A13" s="95" t="s">
        <v>103</v>
      </c>
      <c r="B13" s="100" t="s">
        <v>204</v>
      </c>
      <c r="C13" s="94" t="s">
        <v>204</v>
      </c>
      <c r="D13" s="94" t="s">
        <v>204</v>
      </c>
    </row>
    <row r="14" spans="1:4" ht="15" customHeight="1">
      <c r="A14" s="97" t="s">
        <v>104</v>
      </c>
      <c r="B14" s="100">
        <v>1</v>
      </c>
      <c r="C14" s="94" t="s">
        <v>194</v>
      </c>
      <c r="D14" s="94">
        <v>1</v>
      </c>
    </row>
    <row r="15" spans="1:4" ht="15" customHeight="1">
      <c r="A15" s="97" t="s">
        <v>105</v>
      </c>
      <c r="B15" s="100">
        <v>1</v>
      </c>
      <c r="C15" s="94">
        <v>1</v>
      </c>
      <c r="D15" s="94" t="s">
        <v>194</v>
      </c>
    </row>
    <row r="16" spans="1:4" ht="6" customHeight="1" thickBot="1">
      <c r="A16" s="98"/>
      <c r="B16" s="42"/>
      <c r="C16" s="37"/>
      <c r="D16" s="37"/>
    </row>
    <row r="17" ht="12.75">
      <c r="A17" s="102" t="s">
        <v>309</v>
      </c>
    </row>
  </sheetData>
  <sheetProtection/>
  <mergeCells count="5">
    <mergeCell ref="A2:D2"/>
    <mergeCell ref="A1:D1"/>
    <mergeCell ref="A4:A5"/>
    <mergeCell ref="C4:D4"/>
    <mergeCell ref="B4:B5"/>
  </mergeCells>
  <printOptions/>
  <pageMargins left="0.75" right="0.75" top="1" bottom="1" header="0" footer="0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zoomScale="120" zoomScaleNormal="120" zoomScalePageLayoutView="0" workbookViewId="0" topLeftCell="A1">
      <selection activeCell="I9" sqref="I9"/>
    </sheetView>
  </sheetViews>
  <sheetFormatPr defaultColWidth="11.19921875" defaultRowHeight="12.75"/>
  <cols>
    <col min="1" max="1" width="23.3984375" style="32" customWidth="1"/>
    <col min="2" max="2" width="12.59765625" style="32" customWidth="1"/>
    <col min="3" max="4" width="14.19921875" style="32" customWidth="1"/>
    <col min="5" max="16384" width="11.19921875" style="32" customWidth="1"/>
  </cols>
  <sheetData>
    <row r="1" spans="1:4" ht="12.75">
      <c r="A1" s="299" t="s">
        <v>208</v>
      </c>
      <c r="B1" s="299"/>
      <c r="C1" s="299"/>
      <c r="D1" s="299"/>
    </row>
    <row r="2" spans="1:4" ht="44.25" customHeight="1">
      <c r="A2" s="275" t="s">
        <v>277</v>
      </c>
      <c r="B2" s="275"/>
      <c r="C2" s="275"/>
      <c r="D2" s="275"/>
    </row>
    <row r="3" ht="6" customHeight="1" thickBot="1">
      <c r="A3" s="33"/>
    </row>
    <row r="4" spans="1:4" ht="15" customHeight="1">
      <c r="A4" s="311" t="s">
        <v>181</v>
      </c>
      <c r="B4" s="326" t="s">
        <v>110</v>
      </c>
      <c r="C4" s="316" t="s">
        <v>258</v>
      </c>
      <c r="D4" s="316"/>
    </row>
    <row r="5" spans="1:4" ht="15" customHeight="1">
      <c r="A5" s="312"/>
      <c r="B5" s="327"/>
      <c r="C5" s="73" t="s">
        <v>107</v>
      </c>
      <c r="D5" s="73" t="s">
        <v>108</v>
      </c>
    </row>
    <row r="6" spans="1:4" ht="6" customHeight="1">
      <c r="A6" s="63"/>
      <c r="B6" s="60"/>
      <c r="C6" s="61"/>
      <c r="D6" s="61"/>
    </row>
    <row r="7" spans="1:4" ht="15" customHeight="1">
      <c r="A7" s="64" t="s">
        <v>10</v>
      </c>
      <c r="B7" s="106">
        <v>525</v>
      </c>
      <c r="C7" s="105">
        <v>297</v>
      </c>
      <c r="D7" s="105">
        <v>228</v>
      </c>
    </row>
    <row r="8" spans="1:4" ht="6" customHeight="1">
      <c r="A8" s="64"/>
      <c r="B8" s="106"/>
      <c r="C8" s="105"/>
      <c r="D8" s="105"/>
    </row>
    <row r="9" spans="1:4" ht="15" customHeight="1">
      <c r="A9" s="65" t="s">
        <v>66</v>
      </c>
      <c r="B9" s="79">
        <v>24</v>
      </c>
      <c r="C9" s="74" t="s">
        <v>194</v>
      </c>
      <c r="D9" s="74">
        <v>24</v>
      </c>
    </row>
    <row r="10" spans="1:6" ht="15" customHeight="1">
      <c r="A10" s="65" t="s">
        <v>16</v>
      </c>
      <c r="B10" s="79">
        <v>96</v>
      </c>
      <c r="C10" s="74">
        <v>23</v>
      </c>
      <c r="D10" s="74">
        <v>73</v>
      </c>
      <c r="F10" s="236"/>
    </row>
    <row r="11" spans="1:6" ht="15" customHeight="1">
      <c r="A11" s="65" t="s">
        <v>17</v>
      </c>
      <c r="B11" s="79">
        <v>73</v>
      </c>
      <c r="C11" s="74">
        <v>46</v>
      </c>
      <c r="D11" s="74">
        <v>27</v>
      </c>
      <c r="F11" s="236"/>
    </row>
    <row r="12" spans="1:6" ht="15" customHeight="1">
      <c r="A12" s="65" t="s">
        <v>18</v>
      </c>
      <c r="B12" s="79">
        <v>63</v>
      </c>
      <c r="C12" s="74">
        <v>41</v>
      </c>
      <c r="D12" s="74">
        <v>22</v>
      </c>
      <c r="F12" s="236"/>
    </row>
    <row r="13" spans="1:6" ht="15" customHeight="1">
      <c r="A13" s="65" t="s">
        <v>19</v>
      </c>
      <c r="B13" s="79">
        <v>55</v>
      </c>
      <c r="C13" s="74">
        <v>42</v>
      </c>
      <c r="D13" s="74">
        <v>13</v>
      </c>
      <c r="F13" s="236"/>
    </row>
    <row r="14" spans="1:6" ht="15" customHeight="1">
      <c r="A14" s="65" t="s">
        <v>20</v>
      </c>
      <c r="B14" s="79">
        <v>52</v>
      </c>
      <c r="C14" s="74">
        <v>28</v>
      </c>
      <c r="D14" s="74">
        <v>24</v>
      </c>
      <c r="F14" s="236"/>
    </row>
    <row r="15" spans="1:6" ht="15" customHeight="1">
      <c r="A15" s="65" t="s">
        <v>21</v>
      </c>
      <c r="B15" s="79">
        <v>44</v>
      </c>
      <c r="C15" s="74">
        <v>34</v>
      </c>
      <c r="D15" s="74">
        <v>10</v>
      </c>
      <c r="F15" s="236"/>
    </row>
    <row r="16" spans="1:6" ht="15" customHeight="1">
      <c r="A16" s="65" t="s">
        <v>22</v>
      </c>
      <c r="B16" s="79">
        <v>37</v>
      </c>
      <c r="C16" s="74">
        <v>25</v>
      </c>
      <c r="D16" s="74">
        <v>12</v>
      </c>
      <c r="F16" s="236"/>
    </row>
    <row r="17" spans="1:6" ht="15" customHeight="1">
      <c r="A17" s="65" t="s">
        <v>23</v>
      </c>
      <c r="B17" s="79">
        <v>16</v>
      </c>
      <c r="C17" s="74">
        <v>12</v>
      </c>
      <c r="D17" s="74">
        <v>4</v>
      </c>
      <c r="F17" s="236"/>
    </row>
    <row r="18" spans="1:6" ht="15" customHeight="1">
      <c r="A18" s="65" t="s">
        <v>24</v>
      </c>
      <c r="B18" s="79">
        <v>16</v>
      </c>
      <c r="C18" s="74">
        <v>14</v>
      </c>
      <c r="D18" s="74">
        <v>2</v>
      </c>
      <c r="F18" s="236"/>
    </row>
    <row r="19" spans="1:6" ht="15" customHeight="1">
      <c r="A19" s="65" t="s">
        <v>25</v>
      </c>
      <c r="B19" s="79">
        <v>18</v>
      </c>
      <c r="C19" s="74">
        <v>15</v>
      </c>
      <c r="D19" s="74">
        <v>3</v>
      </c>
      <c r="F19" s="236"/>
    </row>
    <row r="20" spans="1:6" ht="15" customHeight="1">
      <c r="A20" s="65" t="s">
        <v>71</v>
      </c>
      <c r="B20" s="79">
        <v>11</v>
      </c>
      <c r="C20" s="74">
        <v>8</v>
      </c>
      <c r="D20" s="74">
        <v>3</v>
      </c>
      <c r="F20" s="236"/>
    </row>
    <row r="21" spans="1:6" ht="15" customHeight="1">
      <c r="A21" s="65" t="s">
        <v>27</v>
      </c>
      <c r="B21" s="79">
        <v>10</v>
      </c>
      <c r="C21" s="74">
        <v>7</v>
      </c>
      <c r="D21" s="74">
        <v>3</v>
      </c>
      <c r="F21" s="236"/>
    </row>
    <row r="22" spans="1:6" ht="15" customHeight="1">
      <c r="A22" s="65" t="s">
        <v>28</v>
      </c>
      <c r="B22" s="79">
        <v>7</v>
      </c>
      <c r="C22" s="74">
        <v>2</v>
      </c>
      <c r="D22" s="74">
        <v>5</v>
      </c>
      <c r="F22" s="236"/>
    </row>
    <row r="23" spans="1:4" ht="15" customHeight="1">
      <c r="A23" s="65" t="s">
        <v>72</v>
      </c>
      <c r="B23" s="79" t="s">
        <v>194</v>
      </c>
      <c r="C23" s="74" t="s">
        <v>194</v>
      </c>
      <c r="D23" s="74" t="s">
        <v>194</v>
      </c>
    </row>
    <row r="24" spans="1:4" ht="15" customHeight="1">
      <c r="A24" s="65" t="s">
        <v>73</v>
      </c>
      <c r="B24" s="79">
        <v>3</v>
      </c>
      <c r="C24" s="74" t="s">
        <v>194</v>
      </c>
      <c r="D24" s="74">
        <v>3</v>
      </c>
    </row>
    <row r="25" spans="1:4" ht="6" customHeight="1" thickBot="1">
      <c r="A25" s="76"/>
      <c r="B25" s="80"/>
      <c r="C25" s="77"/>
      <c r="D25" s="77"/>
    </row>
    <row r="26" spans="1:4" s="225" customFormat="1" ht="39" customHeight="1">
      <c r="A26" s="325" t="s">
        <v>304</v>
      </c>
      <c r="B26" s="325"/>
      <c r="C26" s="325"/>
      <c r="D26" s="325"/>
    </row>
  </sheetData>
  <sheetProtection/>
  <mergeCells count="6">
    <mergeCell ref="A26:D26"/>
    <mergeCell ref="A2:D2"/>
    <mergeCell ref="A1:D1"/>
    <mergeCell ref="B4:B5"/>
    <mergeCell ref="C4:D4"/>
    <mergeCell ref="A4:A5"/>
  </mergeCells>
  <printOptions/>
  <pageMargins left="0.75" right="0.75" top="1" bottom="1" header="0" footer="0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3"/>
  <sheetViews>
    <sheetView zoomScale="120" zoomScaleNormal="120" zoomScalePageLayoutView="0" workbookViewId="0" topLeftCell="A1">
      <selection activeCell="F21" sqref="F21"/>
    </sheetView>
  </sheetViews>
  <sheetFormatPr defaultColWidth="11.19921875" defaultRowHeight="12.75"/>
  <cols>
    <col min="1" max="1" width="26.3984375" style="32" customWidth="1"/>
    <col min="2" max="4" width="13.19921875" style="32" customWidth="1"/>
    <col min="5" max="16384" width="11.19921875" style="32" customWidth="1"/>
  </cols>
  <sheetData>
    <row r="1" spans="1:4" ht="12.75">
      <c r="A1" s="299" t="s">
        <v>209</v>
      </c>
      <c r="B1" s="299"/>
      <c r="C1" s="299"/>
      <c r="D1" s="299"/>
    </row>
    <row r="2" spans="1:4" ht="42" customHeight="1">
      <c r="A2" s="275" t="s">
        <v>247</v>
      </c>
      <c r="B2" s="275"/>
      <c r="C2" s="275"/>
      <c r="D2" s="275"/>
    </row>
    <row r="3" ht="6" customHeight="1" thickBot="1"/>
    <row r="4" spans="1:4" ht="21.75" customHeight="1">
      <c r="A4" s="70" t="s">
        <v>109</v>
      </c>
      <c r="B4" s="68" t="s">
        <v>10</v>
      </c>
      <c r="C4" s="69" t="s">
        <v>11</v>
      </c>
      <c r="D4" s="69" t="s">
        <v>12</v>
      </c>
    </row>
    <row r="5" spans="1:4" ht="6" customHeight="1">
      <c r="A5" s="63"/>
      <c r="B5" s="60"/>
      <c r="C5" s="61"/>
      <c r="D5" s="61"/>
    </row>
    <row r="6" spans="1:6" ht="15" customHeight="1">
      <c r="A6" s="39" t="s">
        <v>10</v>
      </c>
      <c r="B6" s="43">
        <v>525</v>
      </c>
      <c r="C6" s="45">
        <v>315</v>
      </c>
      <c r="D6" s="45">
        <v>210</v>
      </c>
      <c r="F6" s="235"/>
    </row>
    <row r="7" spans="1:4" ht="6" customHeight="1">
      <c r="A7" s="39"/>
      <c r="B7" s="43"/>
      <c r="C7" s="45"/>
      <c r="D7" s="45"/>
    </row>
    <row r="8" spans="1:4" ht="15" customHeight="1">
      <c r="A8" s="40" t="s">
        <v>107</v>
      </c>
      <c r="B8" s="46">
        <v>297</v>
      </c>
      <c r="C8" s="48">
        <v>228</v>
      </c>
      <c r="D8" s="48">
        <v>69</v>
      </c>
    </row>
    <row r="9" spans="1:13" ht="15" customHeight="1">
      <c r="A9" s="55" t="s">
        <v>311</v>
      </c>
      <c r="B9" s="46">
        <v>287</v>
      </c>
      <c r="C9" s="48">
        <v>220</v>
      </c>
      <c r="D9" s="48">
        <v>67</v>
      </c>
      <c r="M9" s="226"/>
    </row>
    <row r="10" spans="1:4" ht="15" customHeight="1">
      <c r="A10" s="55" t="s">
        <v>312</v>
      </c>
      <c r="B10" s="46">
        <v>10</v>
      </c>
      <c r="C10" s="48">
        <v>8</v>
      </c>
      <c r="D10" s="48">
        <v>2</v>
      </c>
    </row>
    <row r="11" spans="1:4" ht="15" customHeight="1">
      <c r="A11" s="40" t="s">
        <v>108</v>
      </c>
      <c r="B11" s="46">
        <v>228</v>
      </c>
      <c r="C11" s="48">
        <v>87</v>
      </c>
      <c r="D11" s="48">
        <v>141</v>
      </c>
    </row>
    <row r="12" spans="1:4" ht="6" customHeight="1" thickBot="1">
      <c r="A12" s="35"/>
      <c r="B12" s="59"/>
      <c r="C12" s="57"/>
      <c r="D12" s="57"/>
    </row>
    <row r="13" spans="1:4" ht="24" customHeight="1">
      <c r="A13" s="314" t="s">
        <v>304</v>
      </c>
      <c r="B13" s="328"/>
      <c r="C13" s="328"/>
      <c r="D13" s="328"/>
    </row>
  </sheetData>
  <sheetProtection/>
  <mergeCells count="3">
    <mergeCell ref="A13:D13"/>
    <mergeCell ref="A2:D2"/>
    <mergeCell ref="A1:D1"/>
  </mergeCells>
  <printOptions/>
  <pageMargins left="0.75" right="0.75" top="1" bottom="1" header="0" footer="0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5"/>
  <sheetViews>
    <sheetView zoomScale="120" zoomScaleNormal="120" zoomScalePageLayoutView="0" workbookViewId="0" topLeftCell="A1">
      <selection activeCell="E22" sqref="E22"/>
    </sheetView>
  </sheetViews>
  <sheetFormatPr defaultColWidth="11.19921875" defaultRowHeight="12.75"/>
  <cols>
    <col min="1" max="1" width="34.3984375" style="65" customWidth="1"/>
    <col min="2" max="2" width="13.3984375" style="65" customWidth="1"/>
    <col min="3" max="3" width="10" style="65" customWidth="1"/>
    <col min="4" max="4" width="1" style="65" customWidth="1"/>
    <col min="5" max="5" width="13.3984375" style="65" customWidth="1"/>
    <col min="6" max="6" width="10" style="65" customWidth="1"/>
    <col min="7" max="7" width="1" style="65" customWidth="1"/>
    <col min="8" max="8" width="13.3984375" style="65" customWidth="1"/>
    <col min="9" max="9" width="10" style="65" customWidth="1"/>
    <col min="10" max="16384" width="11.19921875" style="65" customWidth="1"/>
  </cols>
  <sheetData>
    <row r="1" spans="1:9" ht="12.75">
      <c r="A1" s="288" t="s">
        <v>210</v>
      </c>
      <c r="B1" s="288"/>
      <c r="C1" s="288"/>
      <c r="D1" s="288"/>
      <c r="E1" s="288"/>
      <c r="F1" s="288"/>
      <c r="G1" s="288"/>
      <c r="H1" s="288"/>
      <c r="I1" s="288"/>
    </row>
    <row r="2" spans="1:9" ht="28.5" customHeight="1">
      <c r="A2" s="330" t="s">
        <v>287</v>
      </c>
      <c r="B2" s="330"/>
      <c r="C2" s="330"/>
      <c r="D2" s="330"/>
      <c r="E2" s="330"/>
      <c r="F2" s="330"/>
      <c r="G2" s="330"/>
      <c r="H2" s="330"/>
      <c r="I2" s="330"/>
    </row>
    <row r="3" ht="6" customHeight="1" thickBot="1"/>
    <row r="4" spans="1:9" ht="17.25" customHeight="1">
      <c r="A4" s="311" t="s">
        <v>116</v>
      </c>
      <c r="B4" s="283" t="s">
        <v>10</v>
      </c>
      <c r="C4" s="277"/>
      <c r="D4" s="49"/>
      <c r="E4" s="277" t="s">
        <v>11</v>
      </c>
      <c r="F4" s="277"/>
      <c r="G4" s="49"/>
      <c r="H4" s="277" t="s">
        <v>12</v>
      </c>
      <c r="I4" s="277"/>
    </row>
    <row r="5" spans="1:9" ht="17.25" customHeight="1">
      <c r="A5" s="312"/>
      <c r="B5" s="72" t="s">
        <v>54</v>
      </c>
      <c r="C5" s="73" t="s">
        <v>47</v>
      </c>
      <c r="D5" s="73"/>
      <c r="E5" s="73" t="s">
        <v>54</v>
      </c>
      <c r="F5" s="73" t="s">
        <v>47</v>
      </c>
      <c r="G5" s="73"/>
      <c r="H5" s="73" t="s">
        <v>54</v>
      </c>
      <c r="I5" s="73" t="s">
        <v>47</v>
      </c>
    </row>
    <row r="6" spans="1:9" ht="6" customHeight="1">
      <c r="A6" s="38"/>
      <c r="B6" s="60"/>
      <c r="C6" s="61"/>
      <c r="D6" s="61"/>
      <c r="E6" s="61"/>
      <c r="F6" s="61"/>
      <c r="G6" s="61"/>
      <c r="H6" s="61"/>
      <c r="I6" s="61"/>
    </row>
    <row r="7" spans="1:9" ht="15" customHeight="1">
      <c r="A7" s="66" t="s">
        <v>10</v>
      </c>
      <c r="B7" s="43">
        <v>287</v>
      </c>
      <c r="C7" s="44">
        <v>100</v>
      </c>
      <c r="D7" s="44"/>
      <c r="E7" s="45">
        <v>220</v>
      </c>
      <c r="F7" s="44">
        <v>100</v>
      </c>
      <c r="G7" s="44"/>
      <c r="H7" s="45">
        <v>67</v>
      </c>
      <c r="I7" s="44">
        <v>100</v>
      </c>
    </row>
    <row r="8" spans="1:9" ht="6" customHeight="1">
      <c r="A8" s="66"/>
      <c r="B8" s="43"/>
      <c r="C8" s="44"/>
      <c r="D8" s="44"/>
      <c r="E8" s="45"/>
      <c r="F8" s="44"/>
      <c r="G8" s="44"/>
      <c r="H8" s="45"/>
      <c r="I8" s="44"/>
    </row>
    <row r="9" spans="1:9" ht="15" customHeight="1">
      <c r="A9" s="62" t="s">
        <v>111</v>
      </c>
      <c r="B9" s="46">
        <v>8</v>
      </c>
      <c r="C9" s="47">
        <v>2.8</v>
      </c>
      <c r="D9" s="47"/>
      <c r="E9" s="48">
        <v>8</v>
      </c>
      <c r="F9" s="47">
        <v>3.6</v>
      </c>
      <c r="G9" s="47"/>
      <c r="H9" s="48" t="s">
        <v>194</v>
      </c>
      <c r="I9" s="48" t="s">
        <v>194</v>
      </c>
    </row>
    <row r="10" spans="1:9" ht="15" customHeight="1">
      <c r="A10" s="62" t="s">
        <v>112</v>
      </c>
      <c r="B10" s="46">
        <v>156</v>
      </c>
      <c r="C10" s="47">
        <v>54.3</v>
      </c>
      <c r="D10" s="47"/>
      <c r="E10" s="48">
        <v>139</v>
      </c>
      <c r="F10" s="47">
        <v>63.2</v>
      </c>
      <c r="G10" s="47"/>
      <c r="H10" s="48">
        <v>17</v>
      </c>
      <c r="I10" s="47">
        <v>25.4</v>
      </c>
    </row>
    <row r="11" spans="1:9" ht="15" customHeight="1">
      <c r="A11" s="62" t="s">
        <v>113</v>
      </c>
      <c r="B11" s="46">
        <v>23</v>
      </c>
      <c r="C11" s="47">
        <v>8</v>
      </c>
      <c r="D11" s="47"/>
      <c r="E11" s="48">
        <v>11</v>
      </c>
      <c r="F11" s="47">
        <v>5</v>
      </c>
      <c r="G11" s="47"/>
      <c r="H11" s="48">
        <v>12</v>
      </c>
      <c r="I11" s="47">
        <v>17.9</v>
      </c>
    </row>
    <row r="12" spans="1:9" ht="15" customHeight="1">
      <c r="A12" s="62" t="s">
        <v>114</v>
      </c>
      <c r="B12" s="46">
        <v>39</v>
      </c>
      <c r="C12" s="47">
        <v>13.6</v>
      </c>
      <c r="D12" s="47"/>
      <c r="E12" s="48">
        <v>37</v>
      </c>
      <c r="F12" s="47">
        <v>16.8</v>
      </c>
      <c r="G12" s="47"/>
      <c r="H12" s="48">
        <v>2</v>
      </c>
      <c r="I12" s="47">
        <v>3</v>
      </c>
    </row>
    <row r="13" spans="1:9" ht="15" customHeight="1">
      <c r="A13" s="62" t="s">
        <v>115</v>
      </c>
      <c r="B13" s="46">
        <v>61</v>
      </c>
      <c r="C13" s="47">
        <v>21.3</v>
      </c>
      <c r="D13" s="47"/>
      <c r="E13" s="48">
        <v>25</v>
      </c>
      <c r="F13" s="47">
        <v>11.4</v>
      </c>
      <c r="G13" s="47"/>
      <c r="H13" s="48">
        <v>36</v>
      </c>
      <c r="I13" s="47">
        <v>53.7</v>
      </c>
    </row>
    <row r="14" spans="1:9" ht="6" customHeight="1" thickBot="1">
      <c r="A14" s="56"/>
      <c r="B14" s="59"/>
      <c r="C14" s="58"/>
      <c r="D14" s="58"/>
      <c r="E14" s="57"/>
      <c r="F14" s="58"/>
      <c r="G14" s="58"/>
      <c r="H14" s="57"/>
      <c r="I14" s="58"/>
    </row>
    <row r="15" spans="1:9" ht="26.25" customHeight="1">
      <c r="A15" s="329" t="s">
        <v>304</v>
      </c>
      <c r="B15" s="329"/>
      <c r="C15" s="329"/>
      <c r="D15" s="329"/>
      <c r="E15" s="329"/>
      <c r="F15" s="329"/>
      <c r="G15" s="329"/>
      <c r="H15" s="329"/>
      <c r="I15" s="329"/>
    </row>
  </sheetData>
  <sheetProtection/>
  <mergeCells count="7">
    <mergeCell ref="A15:I15"/>
    <mergeCell ref="A2:I2"/>
    <mergeCell ref="A1:I1"/>
    <mergeCell ref="B4:C4"/>
    <mergeCell ref="E4:F4"/>
    <mergeCell ref="H4:I4"/>
    <mergeCell ref="A4:A5"/>
  </mergeCells>
  <printOptions/>
  <pageMargins left="0.75" right="0.75" top="1" bottom="1" header="0" footer="0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9"/>
  <sheetViews>
    <sheetView zoomScale="120" zoomScaleNormal="120" zoomScalePageLayoutView="0" workbookViewId="0" topLeftCell="A1">
      <selection activeCell="B24" sqref="B24"/>
    </sheetView>
  </sheetViews>
  <sheetFormatPr defaultColWidth="11.19921875" defaultRowHeight="12.75"/>
  <cols>
    <col min="1" max="1" width="39.3984375" style="32" customWidth="1"/>
    <col min="2" max="2" width="14" style="32" customWidth="1"/>
    <col min="3" max="3" width="8.3984375" style="32" customWidth="1"/>
    <col min="4" max="4" width="1" style="32" customWidth="1"/>
    <col min="5" max="5" width="14" style="32" customWidth="1"/>
    <col min="6" max="6" width="8.3984375" style="32" customWidth="1"/>
    <col min="7" max="7" width="1" style="32" customWidth="1"/>
    <col min="8" max="8" width="14" style="32" customWidth="1"/>
    <col min="9" max="9" width="8.3984375" style="32" customWidth="1"/>
    <col min="10" max="16384" width="11.19921875" style="32" customWidth="1"/>
  </cols>
  <sheetData>
    <row r="1" spans="1:9" ht="12.75">
      <c r="A1" s="299" t="s">
        <v>211</v>
      </c>
      <c r="B1" s="299"/>
      <c r="C1" s="299"/>
      <c r="D1" s="299"/>
      <c r="E1" s="299"/>
      <c r="F1" s="299"/>
      <c r="G1" s="299"/>
      <c r="H1" s="299"/>
      <c r="I1" s="299"/>
    </row>
    <row r="2" spans="1:9" ht="31.5" customHeight="1">
      <c r="A2" s="275" t="s">
        <v>288</v>
      </c>
      <c r="B2" s="275"/>
      <c r="C2" s="275"/>
      <c r="D2" s="275"/>
      <c r="E2" s="275"/>
      <c r="F2" s="275"/>
      <c r="G2" s="275"/>
      <c r="H2" s="275"/>
      <c r="I2" s="275"/>
    </row>
    <row r="3" ht="6" customHeight="1" thickBot="1"/>
    <row r="4" spans="1:9" ht="20.25" customHeight="1">
      <c r="A4" s="311" t="s">
        <v>248</v>
      </c>
      <c r="B4" s="283" t="s">
        <v>10</v>
      </c>
      <c r="C4" s="277"/>
      <c r="D4" s="49"/>
      <c r="E4" s="277" t="s">
        <v>11</v>
      </c>
      <c r="F4" s="277"/>
      <c r="G4" s="49"/>
      <c r="H4" s="277" t="s">
        <v>12</v>
      </c>
      <c r="I4" s="277"/>
    </row>
    <row r="5" spans="1:9" ht="12.75">
      <c r="A5" s="312"/>
      <c r="B5" s="72" t="s">
        <v>54</v>
      </c>
      <c r="C5" s="73" t="s">
        <v>47</v>
      </c>
      <c r="D5" s="73"/>
      <c r="E5" s="73" t="s">
        <v>54</v>
      </c>
      <c r="F5" s="73" t="s">
        <v>47</v>
      </c>
      <c r="G5" s="73"/>
      <c r="H5" s="73" t="s">
        <v>54</v>
      </c>
      <c r="I5" s="73" t="s">
        <v>47</v>
      </c>
    </row>
    <row r="6" spans="1:9" ht="6" customHeight="1">
      <c r="A6" s="34"/>
      <c r="B6" s="60"/>
      <c r="C6" s="61"/>
      <c r="D6" s="61"/>
      <c r="E6" s="61"/>
      <c r="F6" s="61"/>
      <c r="G6" s="61"/>
      <c r="H6" s="61"/>
      <c r="I6" s="61"/>
    </row>
    <row r="7" spans="1:9" ht="15" customHeight="1">
      <c r="A7" s="64" t="s">
        <v>10</v>
      </c>
      <c r="B7" s="106">
        <v>287</v>
      </c>
      <c r="C7" s="109">
        <v>100</v>
      </c>
      <c r="D7" s="109"/>
      <c r="E7" s="105">
        <v>220</v>
      </c>
      <c r="F7" s="109">
        <v>100</v>
      </c>
      <c r="G7" s="109"/>
      <c r="H7" s="105">
        <v>67</v>
      </c>
      <c r="I7" s="109">
        <v>100</v>
      </c>
    </row>
    <row r="8" spans="1:9" ht="6" customHeight="1">
      <c r="A8" s="64"/>
      <c r="B8" s="106"/>
      <c r="C8" s="109"/>
      <c r="D8" s="109"/>
      <c r="E8" s="105"/>
      <c r="F8" s="109"/>
      <c r="G8" s="109"/>
      <c r="H8" s="105"/>
      <c r="I8" s="109"/>
    </row>
    <row r="9" spans="1:9" ht="15" customHeight="1">
      <c r="A9" s="111" t="s">
        <v>117</v>
      </c>
      <c r="B9" s="79">
        <v>22</v>
      </c>
      <c r="C9" s="75">
        <v>7.7</v>
      </c>
      <c r="D9" s="75"/>
      <c r="E9" s="74">
        <v>11</v>
      </c>
      <c r="F9" s="75">
        <v>5</v>
      </c>
      <c r="G9" s="75"/>
      <c r="H9" s="74">
        <v>11</v>
      </c>
      <c r="I9" s="75">
        <v>16.4</v>
      </c>
    </row>
    <row r="10" spans="1:9" ht="15" customHeight="1">
      <c r="A10" s="111" t="s">
        <v>118</v>
      </c>
      <c r="B10" s="79">
        <v>2</v>
      </c>
      <c r="C10" s="75">
        <v>0.7</v>
      </c>
      <c r="D10" s="75"/>
      <c r="E10" s="74">
        <v>1</v>
      </c>
      <c r="F10" s="75">
        <v>0.5</v>
      </c>
      <c r="G10" s="75"/>
      <c r="H10" s="74">
        <v>1</v>
      </c>
      <c r="I10" s="75">
        <v>1.5</v>
      </c>
    </row>
    <row r="11" spans="1:9" ht="15" customHeight="1">
      <c r="A11" s="111" t="s">
        <v>212</v>
      </c>
      <c r="B11" s="79">
        <v>1</v>
      </c>
      <c r="C11" s="75">
        <v>0.3</v>
      </c>
      <c r="D11" s="75"/>
      <c r="E11" s="74">
        <v>1</v>
      </c>
      <c r="F11" s="75">
        <v>0.5</v>
      </c>
      <c r="G11" s="75"/>
      <c r="H11" s="74" t="s">
        <v>194</v>
      </c>
      <c r="I11" s="74" t="s">
        <v>194</v>
      </c>
    </row>
    <row r="12" spans="1:9" ht="15" customHeight="1">
      <c r="A12" s="111" t="s">
        <v>240</v>
      </c>
      <c r="B12" s="79">
        <v>8</v>
      </c>
      <c r="C12" s="75">
        <v>2.8</v>
      </c>
      <c r="D12" s="75"/>
      <c r="E12" s="74">
        <v>4</v>
      </c>
      <c r="F12" s="75">
        <v>1.8</v>
      </c>
      <c r="G12" s="75"/>
      <c r="H12" s="74">
        <v>4</v>
      </c>
      <c r="I12" s="75">
        <v>6</v>
      </c>
    </row>
    <row r="13" spans="1:9" ht="15" customHeight="1">
      <c r="A13" s="111" t="s">
        <v>241</v>
      </c>
      <c r="B13" s="79">
        <v>152</v>
      </c>
      <c r="C13" s="75">
        <v>53.1</v>
      </c>
      <c r="D13" s="75"/>
      <c r="E13" s="74">
        <v>139</v>
      </c>
      <c r="F13" s="75">
        <v>63.1</v>
      </c>
      <c r="G13" s="75"/>
      <c r="H13" s="74">
        <v>13</v>
      </c>
      <c r="I13" s="75">
        <v>19.4</v>
      </c>
    </row>
    <row r="14" spans="1:9" ht="15" customHeight="1">
      <c r="A14" s="111" t="s">
        <v>119</v>
      </c>
      <c r="B14" s="79">
        <v>1</v>
      </c>
      <c r="C14" s="75">
        <v>0.3</v>
      </c>
      <c r="D14" s="75"/>
      <c r="E14" s="74">
        <v>1</v>
      </c>
      <c r="F14" s="75">
        <v>0.5</v>
      </c>
      <c r="G14" s="75"/>
      <c r="H14" s="74" t="s">
        <v>194</v>
      </c>
      <c r="I14" s="74" t="s">
        <v>194</v>
      </c>
    </row>
    <row r="15" spans="1:9" ht="15" customHeight="1">
      <c r="A15" s="111" t="s">
        <v>242</v>
      </c>
      <c r="B15" s="79">
        <v>2</v>
      </c>
      <c r="C15" s="75">
        <v>0.7</v>
      </c>
      <c r="D15" s="75"/>
      <c r="E15" s="74">
        <v>2</v>
      </c>
      <c r="F15" s="75">
        <v>0.9</v>
      </c>
      <c r="G15" s="75"/>
      <c r="H15" s="74" t="s">
        <v>194</v>
      </c>
      <c r="I15" s="74" t="s">
        <v>194</v>
      </c>
    </row>
    <row r="16" spans="1:9" ht="30" customHeight="1">
      <c r="A16" s="223" t="s">
        <v>213</v>
      </c>
      <c r="B16" s="46">
        <v>98</v>
      </c>
      <c r="C16" s="47">
        <v>34.1</v>
      </c>
      <c r="D16" s="47"/>
      <c r="E16" s="48">
        <v>61</v>
      </c>
      <c r="F16" s="47">
        <v>27.7</v>
      </c>
      <c r="G16" s="47"/>
      <c r="H16" s="48">
        <v>37</v>
      </c>
      <c r="I16" s="47">
        <v>55.2</v>
      </c>
    </row>
    <row r="17" spans="1:9" ht="15" customHeight="1">
      <c r="A17" s="111" t="s">
        <v>120</v>
      </c>
      <c r="B17" s="79">
        <v>1</v>
      </c>
      <c r="C17" s="75">
        <v>0.3</v>
      </c>
      <c r="D17" s="75"/>
      <c r="E17" s="74" t="s">
        <v>194</v>
      </c>
      <c r="F17" s="74" t="s">
        <v>194</v>
      </c>
      <c r="G17" s="75"/>
      <c r="H17" s="74">
        <v>1</v>
      </c>
      <c r="I17" s="75">
        <v>1.5</v>
      </c>
    </row>
    <row r="18" spans="1:9" ht="6" customHeight="1" thickBot="1">
      <c r="A18" s="56"/>
      <c r="B18" s="59"/>
      <c r="C18" s="58"/>
      <c r="D18" s="58"/>
      <c r="E18" s="57"/>
      <c r="F18" s="58"/>
      <c r="G18" s="58"/>
      <c r="H18" s="57"/>
      <c r="I18" s="58"/>
    </row>
    <row r="19" spans="1:9" ht="22.5" customHeight="1">
      <c r="A19" s="329" t="s">
        <v>304</v>
      </c>
      <c r="B19" s="329"/>
      <c r="C19" s="329"/>
      <c r="D19" s="329"/>
      <c r="E19" s="329"/>
      <c r="F19" s="329"/>
      <c r="G19" s="329"/>
      <c r="H19" s="329"/>
      <c r="I19" s="329"/>
    </row>
  </sheetData>
  <sheetProtection/>
  <mergeCells count="7">
    <mergeCell ref="A19:I19"/>
    <mergeCell ref="A1:I1"/>
    <mergeCell ref="A4:A5"/>
    <mergeCell ref="B4:C4"/>
    <mergeCell ref="E4:F4"/>
    <mergeCell ref="H4:I4"/>
    <mergeCell ref="A2:I2"/>
  </mergeCells>
  <printOptions/>
  <pageMargins left="0.75" right="0.75" top="1" bottom="1" header="0" footer="0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zoomScale="120" zoomScaleNormal="120" zoomScalePageLayoutView="0" workbookViewId="0" topLeftCell="A1">
      <selection activeCell="C25" sqref="C25"/>
    </sheetView>
  </sheetViews>
  <sheetFormatPr defaultColWidth="11.19921875" defaultRowHeight="12.75"/>
  <cols>
    <col min="1" max="1" width="38.3984375" style="65" customWidth="1"/>
    <col min="2" max="2" width="14" style="65" customWidth="1"/>
    <col min="3" max="3" width="11.19921875" style="65" customWidth="1"/>
    <col min="4" max="4" width="1" style="65" customWidth="1"/>
    <col min="5" max="5" width="14" style="65" customWidth="1"/>
    <col min="6" max="6" width="11.19921875" style="65" customWidth="1"/>
    <col min="7" max="7" width="1" style="65" customWidth="1"/>
    <col min="8" max="8" width="14" style="65" customWidth="1"/>
    <col min="9" max="9" width="11.19921875" style="65" customWidth="1"/>
    <col min="10" max="16384" width="11.19921875" style="32" customWidth="1"/>
  </cols>
  <sheetData>
    <row r="1" spans="1:9" ht="12.75">
      <c r="A1" s="288" t="s">
        <v>214</v>
      </c>
      <c r="B1" s="288"/>
      <c r="C1" s="288"/>
      <c r="D1" s="288"/>
      <c r="E1" s="288"/>
      <c r="F1" s="288"/>
      <c r="G1" s="288"/>
      <c r="H1" s="288"/>
      <c r="I1" s="288"/>
    </row>
    <row r="2" spans="1:9" ht="28.5" customHeight="1">
      <c r="A2" s="320" t="s">
        <v>289</v>
      </c>
      <c r="B2" s="288"/>
      <c r="C2" s="288"/>
      <c r="D2" s="288"/>
      <c r="E2" s="288"/>
      <c r="F2" s="288"/>
      <c r="G2" s="288"/>
      <c r="H2" s="288"/>
      <c r="I2" s="288"/>
    </row>
    <row r="3" ht="6" customHeight="1" thickBot="1"/>
    <row r="4" spans="1:9" ht="15" customHeight="1">
      <c r="A4" s="281" t="s">
        <v>127</v>
      </c>
      <c r="B4" s="283" t="s">
        <v>10</v>
      </c>
      <c r="C4" s="277"/>
      <c r="D4" s="49"/>
      <c r="E4" s="277" t="s">
        <v>11</v>
      </c>
      <c r="F4" s="277"/>
      <c r="G4" s="49"/>
      <c r="H4" s="277" t="s">
        <v>12</v>
      </c>
      <c r="I4" s="277"/>
    </row>
    <row r="5" spans="1:9" ht="15" customHeight="1">
      <c r="A5" s="331"/>
      <c r="B5" s="148" t="s">
        <v>54</v>
      </c>
      <c r="C5" s="149" t="s">
        <v>47</v>
      </c>
      <c r="D5" s="149"/>
      <c r="E5" s="149" t="s">
        <v>54</v>
      </c>
      <c r="F5" s="150" t="s">
        <v>47</v>
      </c>
      <c r="G5" s="150"/>
      <c r="H5" s="149" t="s">
        <v>54</v>
      </c>
      <c r="I5" s="150" t="s">
        <v>47</v>
      </c>
    </row>
    <row r="6" spans="1:9" ht="6" customHeight="1">
      <c r="A6" s="63"/>
      <c r="B6" s="43"/>
      <c r="C6" s="45"/>
      <c r="D6" s="45"/>
      <c r="E6" s="45"/>
      <c r="F6" s="131"/>
      <c r="G6" s="131"/>
      <c r="H6" s="45"/>
      <c r="I6" s="131"/>
    </row>
    <row r="7" spans="1:9" ht="15" customHeight="1">
      <c r="A7" s="64" t="s">
        <v>10</v>
      </c>
      <c r="B7" s="106">
        <v>287</v>
      </c>
      <c r="C7" s="109">
        <v>100</v>
      </c>
      <c r="D7" s="109"/>
      <c r="E7" s="105">
        <v>220</v>
      </c>
      <c r="F7" s="109">
        <v>100</v>
      </c>
      <c r="G7" s="109"/>
      <c r="H7" s="105">
        <v>67</v>
      </c>
      <c r="I7" s="109">
        <v>100</v>
      </c>
    </row>
    <row r="8" spans="1:9" ht="6" customHeight="1">
      <c r="A8" s="64"/>
      <c r="B8" s="106"/>
      <c r="C8" s="109"/>
      <c r="D8" s="109"/>
      <c r="E8" s="105"/>
      <c r="F8" s="109"/>
      <c r="G8" s="109"/>
      <c r="H8" s="105"/>
      <c r="I8" s="109"/>
    </row>
    <row r="9" spans="1:9" ht="15" customHeight="1">
      <c r="A9" s="65" t="s">
        <v>128</v>
      </c>
      <c r="B9" s="79">
        <v>195</v>
      </c>
      <c r="C9" s="75">
        <v>68.1</v>
      </c>
      <c r="D9" s="75"/>
      <c r="E9" s="74">
        <v>147</v>
      </c>
      <c r="F9" s="75">
        <v>66.8</v>
      </c>
      <c r="G9" s="75"/>
      <c r="H9" s="74">
        <v>48</v>
      </c>
      <c r="I9" s="75">
        <v>71.6</v>
      </c>
    </row>
    <row r="10" spans="1:9" ht="15" customHeight="1">
      <c r="A10" s="65" t="s">
        <v>129</v>
      </c>
      <c r="B10" s="79">
        <v>43</v>
      </c>
      <c r="C10" s="75">
        <v>15</v>
      </c>
      <c r="D10" s="75"/>
      <c r="E10" s="74">
        <v>42</v>
      </c>
      <c r="F10" s="75">
        <v>19.1</v>
      </c>
      <c r="G10" s="75"/>
      <c r="H10" s="74">
        <v>1</v>
      </c>
      <c r="I10" s="75">
        <v>1.5</v>
      </c>
    </row>
    <row r="11" spans="1:9" ht="15" customHeight="1">
      <c r="A11" s="65" t="s">
        <v>130</v>
      </c>
      <c r="B11" s="79">
        <v>6</v>
      </c>
      <c r="C11" s="75">
        <v>2.1</v>
      </c>
      <c r="D11" s="75"/>
      <c r="E11" s="74">
        <v>6</v>
      </c>
      <c r="F11" s="75">
        <v>2.7</v>
      </c>
      <c r="G11" s="75"/>
      <c r="H11" s="74" t="s">
        <v>194</v>
      </c>
      <c r="I11" s="74" t="s">
        <v>194</v>
      </c>
    </row>
    <row r="12" spans="1:9" ht="15" customHeight="1">
      <c r="A12" s="65" t="s">
        <v>131</v>
      </c>
      <c r="B12" s="79">
        <v>1</v>
      </c>
      <c r="C12" s="75">
        <v>0.3</v>
      </c>
      <c r="D12" s="75"/>
      <c r="E12" s="74">
        <v>1</v>
      </c>
      <c r="F12" s="75">
        <v>0.5</v>
      </c>
      <c r="G12" s="75"/>
      <c r="H12" s="74" t="s">
        <v>194</v>
      </c>
      <c r="I12" s="74" t="s">
        <v>194</v>
      </c>
    </row>
    <row r="13" spans="1:9" ht="15" customHeight="1">
      <c r="A13" s="65" t="s">
        <v>132</v>
      </c>
      <c r="B13" s="79">
        <v>4</v>
      </c>
      <c r="C13" s="75">
        <v>1.4</v>
      </c>
      <c r="D13" s="75"/>
      <c r="E13" s="74">
        <v>4</v>
      </c>
      <c r="F13" s="75">
        <v>1.8</v>
      </c>
      <c r="G13" s="75"/>
      <c r="H13" s="74" t="s">
        <v>194</v>
      </c>
      <c r="I13" s="74" t="s">
        <v>194</v>
      </c>
    </row>
    <row r="14" spans="1:9" ht="15" customHeight="1">
      <c r="A14" s="65" t="s">
        <v>133</v>
      </c>
      <c r="B14" s="79">
        <v>10</v>
      </c>
      <c r="C14" s="75">
        <v>3.5</v>
      </c>
      <c r="D14" s="75"/>
      <c r="E14" s="74">
        <v>7</v>
      </c>
      <c r="F14" s="75">
        <v>3.2</v>
      </c>
      <c r="G14" s="75"/>
      <c r="H14" s="74">
        <v>3</v>
      </c>
      <c r="I14" s="75">
        <v>4.5</v>
      </c>
    </row>
    <row r="15" spans="1:9" ht="15" customHeight="1">
      <c r="A15" s="65" t="s">
        <v>134</v>
      </c>
      <c r="B15" s="79">
        <v>2</v>
      </c>
      <c r="C15" s="75">
        <v>0.7</v>
      </c>
      <c r="D15" s="75"/>
      <c r="E15" s="74" t="s">
        <v>194</v>
      </c>
      <c r="F15" s="74" t="s">
        <v>194</v>
      </c>
      <c r="G15" s="75"/>
      <c r="H15" s="74">
        <v>2</v>
      </c>
      <c r="I15" s="75">
        <v>3</v>
      </c>
    </row>
    <row r="16" spans="1:9" ht="15" customHeight="1">
      <c r="A16" s="111" t="s">
        <v>135</v>
      </c>
      <c r="B16" s="79">
        <v>1</v>
      </c>
      <c r="C16" s="75">
        <v>0.3</v>
      </c>
      <c r="D16" s="75"/>
      <c r="E16" s="74">
        <v>1</v>
      </c>
      <c r="F16" s="75">
        <v>0.5</v>
      </c>
      <c r="G16" s="75"/>
      <c r="H16" s="74" t="s">
        <v>194</v>
      </c>
      <c r="I16" s="74" t="s">
        <v>194</v>
      </c>
    </row>
    <row r="17" spans="1:9" ht="15" customHeight="1">
      <c r="A17" s="111" t="s">
        <v>136</v>
      </c>
      <c r="B17" s="79">
        <v>21</v>
      </c>
      <c r="C17" s="75">
        <v>7.3</v>
      </c>
      <c r="D17" s="75"/>
      <c r="E17" s="74">
        <v>10</v>
      </c>
      <c r="F17" s="75">
        <v>4.5</v>
      </c>
      <c r="G17" s="75"/>
      <c r="H17" s="74">
        <v>11</v>
      </c>
      <c r="I17" s="75">
        <v>16.4</v>
      </c>
    </row>
    <row r="18" spans="1:9" ht="15" customHeight="1">
      <c r="A18" s="111" t="s">
        <v>137</v>
      </c>
      <c r="B18" s="79">
        <v>3</v>
      </c>
      <c r="C18" s="75">
        <v>1</v>
      </c>
      <c r="D18" s="75"/>
      <c r="E18" s="74">
        <v>2</v>
      </c>
      <c r="F18" s="75">
        <v>0.9</v>
      </c>
      <c r="G18" s="75"/>
      <c r="H18" s="74">
        <v>1</v>
      </c>
      <c r="I18" s="75">
        <v>1.5</v>
      </c>
    </row>
    <row r="19" spans="1:9" ht="15" customHeight="1">
      <c r="A19" s="65" t="s">
        <v>95</v>
      </c>
      <c r="B19" s="79">
        <v>1</v>
      </c>
      <c r="C19" s="75">
        <v>0.3</v>
      </c>
      <c r="D19" s="75"/>
      <c r="E19" s="74" t="s">
        <v>194</v>
      </c>
      <c r="F19" s="74" t="s">
        <v>194</v>
      </c>
      <c r="G19" s="75"/>
      <c r="H19" s="74">
        <v>1</v>
      </c>
      <c r="I19" s="75">
        <v>1.5</v>
      </c>
    </row>
    <row r="20" spans="1:9" ht="6" customHeight="1" thickBot="1">
      <c r="A20" s="35"/>
      <c r="B20" s="59"/>
      <c r="C20" s="58"/>
      <c r="D20" s="58"/>
      <c r="E20" s="57"/>
      <c r="F20" s="58"/>
      <c r="G20" s="58"/>
      <c r="H20" s="57"/>
      <c r="I20" s="58"/>
    </row>
    <row r="21" spans="1:9" ht="22.5" customHeight="1">
      <c r="A21" s="329" t="s">
        <v>304</v>
      </c>
      <c r="B21" s="329"/>
      <c r="C21" s="329"/>
      <c r="D21" s="329"/>
      <c r="E21" s="329"/>
      <c r="F21" s="329"/>
      <c r="G21" s="329"/>
      <c r="H21" s="329"/>
      <c r="I21" s="329"/>
    </row>
  </sheetData>
  <sheetProtection/>
  <mergeCells count="7">
    <mergeCell ref="A21:I21"/>
    <mergeCell ref="A2:I2"/>
    <mergeCell ref="A1:I1"/>
    <mergeCell ref="A4:A5"/>
    <mergeCell ref="B4:C4"/>
    <mergeCell ref="E4:F4"/>
    <mergeCell ref="H4:I4"/>
  </mergeCells>
  <printOptions/>
  <pageMargins left="0.75" right="0.75" top="1" bottom="1" header="0" footer="0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4"/>
  <sheetViews>
    <sheetView zoomScale="120" zoomScaleNormal="120" zoomScalePageLayoutView="0" workbookViewId="0" topLeftCell="A1">
      <selection activeCell="G21" sqref="G21"/>
    </sheetView>
  </sheetViews>
  <sheetFormatPr defaultColWidth="11.19921875" defaultRowHeight="12.75"/>
  <cols>
    <col min="1" max="1" width="24.796875" style="65" customWidth="1"/>
    <col min="2" max="4" width="9.59765625" style="65" customWidth="1"/>
    <col min="5" max="5" width="1" style="65" customWidth="1"/>
    <col min="6" max="8" width="9.59765625" style="65" customWidth="1"/>
    <col min="9" max="9" width="1" style="65" customWidth="1"/>
    <col min="10" max="12" width="9.59765625" style="65" customWidth="1"/>
    <col min="13" max="13" width="11.19921875" style="65" customWidth="1"/>
    <col min="14" max="16384" width="11.19921875" style="32" customWidth="1"/>
  </cols>
  <sheetData>
    <row r="1" spans="1:12" ht="12.75">
      <c r="A1" s="288" t="s">
        <v>215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ht="26.25" customHeight="1">
      <c r="A2" s="320" t="s">
        <v>249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ht="6" customHeight="1" thickBot="1"/>
    <row r="4" spans="1:12" ht="15" customHeight="1">
      <c r="A4" s="281" t="s">
        <v>109</v>
      </c>
      <c r="B4" s="283" t="s">
        <v>10</v>
      </c>
      <c r="C4" s="277"/>
      <c r="D4" s="277"/>
      <c r="E4" s="49"/>
      <c r="F4" s="277" t="s">
        <v>125</v>
      </c>
      <c r="G4" s="277"/>
      <c r="H4" s="277"/>
      <c r="I4" s="49"/>
      <c r="J4" s="277" t="s">
        <v>126</v>
      </c>
      <c r="K4" s="277"/>
      <c r="L4" s="277"/>
    </row>
    <row r="5" spans="1:12" ht="15" customHeight="1">
      <c r="A5" s="331"/>
      <c r="B5" s="151" t="s">
        <v>10</v>
      </c>
      <c r="C5" s="152" t="s">
        <v>11</v>
      </c>
      <c r="D5" s="152" t="s">
        <v>12</v>
      </c>
      <c r="E5" s="152"/>
      <c r="F5" s="152" t="s">
        <v>10</v>
      </c>
      <c r="G5" s="152" t="s">
        <v>11</v>
      </c>
      <c r="H5" s="152" t="s">
        <v>12</v>
      </c>
      <c r="I5" s="152"/>
      <c r="J5" s="152" t="s">
        <v>10</v>
      </c>
      <c r="K5" s="152" t="s">
        <v>11</v>
      </c>
      <c r="L5" s="152" t="s">
        <v>12</v>
      </c>
    </row>
    <row r="6" spans="1:12" ht="6" customHeight="1">
      <c r="A6" s="63"/>
      <c r="B6" s="41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5" customHeight="1">
      <c r="A7" s="64" t="s">
        <v>10</v>
      </c>
      <c r="B7" s="128">
        <v>292</v>
      </c>
      <c r="C7" s="124">
        <v>158</v>
      </c>
      <c r="D7" s="124">
        <v>134</v>
      </c>
      <c r="E7" s="124"/>
      <c r="F7" s="124">
        <v>152</v>
      </c>
      <c r="G7" s="124">
        <v>76</v>
      </c>
      <c r="H7" s="124">
        <v>76</v>
      </c>
      <c r="I7" s="124"/>
      <c r="J7" s="124">
        <v>140</v>
      </c>
      <c r="K7" s="124">
        <v>82</v>
      </c>
      <c r="L7" s="124">
        <v>58</v>
      </c>
    </row>
    <row r="8" spans="1:12" ht="6" customHeight="1">
      <c r="A8" s="64"/>
      <c r="B8" s="128"/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9" spans="1:12" ht="15" customHeight="1">
      <c r="A9" s="111" t="s">
        <v>107</v>
      </c>
      <c r="B9" s="129">
        <v>9</v>
      </c>
      <c r="C9" s="125">
        <v>9</v>
      </c>
      <c r="D9" s="125" t="s">
        <v>194</v>
      </c>
      <c r="E9" s="125"/>
      <c r="F9" s="125" t="s">
        <v>194</v>
      </c>
      <c r="G9" s="125" t="s">
        <v>194</v>
      </c>
      <c r="H9" s="125" t="s">
        <v>194</v>
      </c>
      <c r="I9" s="125"/>
      <c r="J9" s="125">
        <v>9</v>
      </c>
      <c r="K9" s="125">
        <v>9</v>
      </c>
      <c r="L9" s="125" t="s">
        <v>194</v>
      </c>
    </row>
    <row r="10" spans="1:12" ht="15" customHeight="1">
      <c r="A10" s="110" t="s">
        <v>311</v>
      </c>
      <c r="B10" s="129">
        <v>9</v>
      </c>
      <c r="C10" s="125">
        <v>9</v>
      </c>
      <c r="D10" s="125" t="s">
        <v>194</v>
      </c>
      <c r="E10" s="125"/>
      <c r="F10" s="125" t="s">
        <v>194</v>
      </c>
      <c r="G10" s="125" t="s">
        <v>194</v>
      </c>
      <c r="H10" s="125" t="s">
        <v>194</v>
      </c>
      <c r="I10" s="125"/>
      <c r="J10" s="125">
        <v>9</v>
      </c>
      <c r="K10" s="125">
        <v>9</v>
      </c>
      <c r="L10" s="125" t="s">
        <v>194</v>
      </c>
    </row>
    <row r="11" spans="1:12" ht="15" customHeight="1">
      <c r="A11" s="110" t="s">
        <v>312</v>
      </c>
      <c r="B11" s="129" t="s">
        <v>194</v>
      </c>
      <c r="C11" s="125" t="s">
        <v>194</v>
      </c>
      <c r="D11" s="125" t="s">
        <v>194</v>
      </c>
      <c r="E11" s="125"/>
      <c r="F11" s="125" t="s">
        <v>194</v>
      </c>
      <c r="G11" s="125" t="s">
        <v>194</v>
      </c>
      <c r="H11" s="125" t="s">
        <v>194</v>
      </c>
      <c r="I11" s="125"/>
      <c r="J11" s="125" t="s">
        <v>194</v>
      </c>
      <c r="K11" s="125" t="s">
        <v>194</v>
      </c>
      <c r="L11" s="125" t="s">
        <v>194</v>
      </c>
    </row>
    <row r="12" spans="1:12" ht="15" customHeight="1">
      <c r="A12" s="111" t="s">
        <v>108</v>
      </c>
      <c r="B12" s="129">
        <v>283</v>
      </c>
      <c r="C12" s="125">
        <v>149</v>
      </c>
      <c r="D12" s="125">
        <v>134</v>
      </c>
      <c r="E12" s="125"/>
      <c r="F12" s="125">
        <v>152</v>
      </c>
      <c r="G12" s="125">
        <v>76</v>
      </c>
      <c r="H12" s="125">
        <v>76</v>
      </c>
      <c r="I12" s="125"/>
      <c r="J12" s="125">
        <v>131</v>
      </c>
      <c r="K12" s="125">
        <v>73</v>
      </c>
      <c r="L12" s="125">
        <v>58</v>
      </c>
    </row>
    <row r="13" spans="1:12" ht="6" customHeight="1" thickBot="1">
      <c r="A13" s="126"/>
      <c r="B13" s="130"/>
      <c r="C13" s="127"/>
      <c r="D13" s="127"/>
      <c r="E13" s="127"/>
      <c r="F13" s="127"/>
      <c r="G13" s="127"/>
      <c r="H13" s="127"/>
      <c r="I13" s="127"/>
      <c r="J13" s="127"/>
      <c r="K13" s="127"/>
      <c r="L13" s="127"/>
    </row>
    <row r="14" spans="1:12" ht="22.5" customHeight="1">
      <c r="A14" s="329" t="s">
        <v>305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</row>
  </sheetData>
  <sheetProtection/>
  <mergeCells count="7">
    <mergeCell ref="A14:L14"/>
    <mergeCell ref="A2:L2"/>
    <mergeCell ref="A1:L1"/>
    <mergeCell ref="A4:A5"/>
    <mergeCell ref="B4:D4"/>
    <mergeCell ref="F4:H4"/>
    <mergeCell ref="J4:L4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120" zoomScaleNormal="120" zoomScalePageLayoutView="0" workbookViewId="0" topLeftCell="A1">
      <selection activeCell="G21" sqref="G21"/>
    </sheetView>
  </sheetViews>
  <sheetFormatPr defaultColWidth="11.19921875" defaultRowHeight="12.75"/>
  <cols>
    <col min="1" max="1" width="21" style="3" customWidth="1"/>
    <col min="2" max="2" width="17" style="3" customWidth="1"/>
    <col min="3" max="3" width="17.19921875" style="3" customWidth="1"/>
    <col min="4" max="4" width="16.59765625" style="3" customWidth="1"/>
    <col min="5" max="16384" width="11.19921875" style="3" customWidth="1"/>
  </cols>
  <sheetData>
    <row r="1" spans="1:4" ht="12.75">
      <c r="A1" s="289" t="s">
        <v>190</v>
      </c>
      <c r="B1" s="289"/>
      <c r="C1" s="289"/>
      <c r="D1" s="289"/>
    </row>
    <row r="2" spans="1:4" ht="42.75" customHeight="1">
      <c r="A2" s="290" t="s">
        <v>254</v>
      </c>
      <c r="B2" s="290"/>
      <c r="C2" s="290"/>
      <c r="D2" s="290"/>
    </row>
    <row r="3" ht="6" customHeight="1" thickBot="1"/>
    <row r="4" spans="1:4" ht="24" customHeight="1">
      <c r="A4" s="17" t="s">
        <v>255</v>
      </c>
      <c r="B4" s="25" t="s">
        <v>10</v>
      </c>
      <c r="C4" s="26" t="s">
        <v>11</v>
      </c>
      <c r="D4" s="26" t="s">
        <v>12</v>
      </c>
    </row>
    <row r="5" spans="1:4" ht="6" customHeight="1">
      <c r="A5" s="84"/>
      <c r="B5" s="31"/>
      <c r="C5" s="85"/>
      <c r="D5" s="85"/>
    </row>
    <row r="6" spans="1:4" ht="15" customHeight="1">
      <c r="A6" s="18" t="s">
        <v>10</v>
      </c>
      <c r="B6" s="23">
        <v>922</v>
      </c>
      <c r="C6" s="24">
        <v>511</v>
      </c>
      <c r="D6" s="24">
        <v>411</v>
      </c>
    </row>
    <row r="7" spans="1:4" ht="6" customHeight="1">
      <c r="A7" s="18"/>
      <c r="B7" s="23"/>
      <c r="C7" s="24"/>
      <c r="D7" s="24"/>
    </row>
    <row r="8" spans="1:4" ht="15" customHeight="1">
      <c r="A8" s="19" t="s">
        <v>13</v>
      </c>
      <c r="B8" s="20">
        <v>168</v>
      </c>
      <c r="C8" s="7">
        <v>84</v>
      </c>
      <c r="D8" s="7">
        <v>84</v>
      </c>
    </row>
    <row r="9" spans="1:4" ht="15" customHeight="1">
      <c r="A9" s="19" t="s">
        <v>14</v>
      </c>
      <c r="B9" s="20">
        <v>131</v>
      </c>
      <c r="C9" s="7">
        <v>56</v>
      </c>
      <c r="D9" s="7">
        <v>75</v>
      </c>
    </row>
    <row r="10" spans="1:4" ht="15" customHeight="1">
      <c r="A10" s="19" t="s">
        <v>15</v>
      </c>
      <c r="B10" s="20">
        <v>122</v>
      </c>
      <c r="C10" s="7">
        <v>70</v>
      </c>
      <c r="D10" s="7">
        <v>52</v>
      </c>
    </row>
    <row r="11" spans="1:4" ht="15" customHeight="1">
      <c r="A11" s="19" t="s">
        <v>16</v>
      </c>
      <c r="B11" s="20">
        <v>96</v>
      </c>
      <c r="C11" s="7">
        <v>55</v>
      </c>
      <c r="D11" s="7">
        <v>41</v>
      </c>
    </row>
    <row r="12" spans="1:4" ht="15" customHeight="1">
      <c r="A12" s="19" t="s">
        <v>17</v>
      </c>
      <c r="B12" s="20">
        <v>73</v>
      </c>
      <c r="C12" s="7">
        <v>42</v>
      </c>
      <c r="D12" s="7">
        <v>31</v>
      </c>
    </row>
    <row r="13" spans="1:4" ht="15" customHeight="1">
      <c r="A13" s="19" t="s">
        <v>18</v>
      </c>
      <c r="B13" s="20">
        <v>63</v>
      </c>
      <c r="C13" s="7">
        <v>34</v>
      </c>
      <c r="D13" s="7">
        <v>29</v>
      </c>
    </row>
    <row r="14" spans="1:4" ht="15" customHeight="1">
      <c r="A14" s="19" t="s">
        <v>19</v>
      </c>
      <c r="B14" s="20">
        <v>55</v>
      </c>
      <c r="C14" s="7">
        <v>34</v>
      </c>
      <c r="D14" s="7">
        <v>21</v>
      </c>
    </row>
    <row r="15" spans="1:4" ht="15" customHeight="1">
      <c r="A15" s="19" t="s">
        <v>20</v>
      </c>
      <c r="B15" s="20">
        <v>52</v>
      </c>
      <c r="C15" s="7">
        <v>29</v>
      </c>
      <c r="D15" s="7">
        <v>23</v>
      </c>
    </row>
    <row r="16" spans="1:4" ht="15" customHeight="1">
      <c r="A16" s="19" t="s">
        <v>21</v>
      </c>
      <c r="B16" s="20">
        <v>44</v>
      </c>
      <c r="C16" s="7">
        <v>28</v>
      </c>
      <c r="D16" s="7">
        <v>16</v>
      </c>
    </row>
    <row r="17" spans="1:4" ht="15" customHeight="1">
      <c r="A17" s="19" t="s">
        <v>22</v>
      </c>
      <c r="B17" s="20">
        <v>37</v>
      </c>
      <c r="C17" s="7">
        <v>27</v>
      </c>
      <c r="D17" s="7">
        <v>10</v>
      </c>
    </row>
    <row r="18" spans="1:4" ht="15" customHeight="1">
      <c r="A18" s="19" t="s">
        <v>23</v>
      </c>
      <c r="B18" s="20">
        <v>16</v>
      </c>
      <c r="C18" s="7">
        <v>8</v>
      </c>
      <c r="D18" s="7">
        <v>8</v>
      </c>
    </row>
    <row r="19" spans="1:4" ht="15" customHeight="1">
      <c r="A19" s="19" t="s">
        <v>24</v>
      </c>
      <c r="B19" s="20">
        <v>16</v>
      </c>
      <c r="C19" s="7">
        <v>12</v>
      </c>
      <c r="D19" s="7">
        <v>4</v>
      </c>
    </row>
    <row r="20" spans="1:4" ht="15" customHeight="1">
      <c r="A20" s="19" t="s">
        <v>25</v>
      </c>
      <c r="B20" s="20">
        <v>18</v>
      </c>
      <c r="C20" s="7">
        <v>10</v>
      </c>
      <c r="D20" s="7">
        <v>8</v>
      </c>
    </row>
    <row r="21" spans="1:4" ht="15" customHeight="1">
      <c r="A21" s="19" t="s">
        <v>26</v>
      </c>
      <c r="B21" s="20">
        <v>11</v>
      </c>
      <c r="C21" s="7">
        <v>10</v>
      </c>
      <c r="D21" s="7">
        <v>1</v>
      </c>
    </row>
    <row r="22" spans="1:4" ht="15" customHeight="1">
      <c r="A22" s="19" t="s">
        <v>27</v>
      </c>
      <c r="B22" s="20">
        <v>10</v>
      </c>
      <c r="C22" s="7">
        <v>6</v>
      </c>
      <c r="D22" s="7">
        <v>4</v>
      </c>
    </row>
    <row r="23" spans="1:4" ht="15" customHeight="1">
      <c r="A23" s="19" t="s">
        <v>28</v>
      </c>
      <c r="B23" s="20">
        <v>7</v>
      </c>
      <c r="C23" s="7">
        <v>4</v>
      </c>
      <c r="D23" s="7">
        <v>3</v>
      </c>
    </row>
    <row r="24" spans="1:4" ht="15" customHeight="1">
      <c r="A24" s="19" t="s">
        <v>180</v>
      </c>
      <c r="B24" s="21">
        <v>3</v>
      </c>
      <c r="C24" s="8">
        <v>2</v>
      </c>
      <c r="D24" s="8">
        <v>1</v>
      </c>
    </row>
    <row r="25" spans="1:4" ht="4.5" customHeight="1" thickBot="1">
      <c r="A25" s="15"/>
      <c r="B25" s="22"/>
      <c r="C25" s="16"/>
      <c r="D25" s="16"/>
    </row>
    <row r="26" spans="1:4" s="245" customFormat="1" ht="31.5" customHeight="1">
      <c r="A26" s="291" t="s">
        <v>302</v>
      </c>
      <c r="B26" s="292"/>
      <c r="C26" s="292"/>
      <c r="D26" s="292"/>
    </row>
    <row r="27" spans="1:4" ht="12.75">
      <c r="A27" s="14"/>
      <c r="B27" s="14"/>
      <c r="C27" s="14"/>
      <c r="D27" s="14"/>
    </row>
  </sheetData>
  <sheetProtection/>
  <mergeCells count="3">
    <mergeCell ref="A1:D1"/>
    <mergeCell ref="A2:D2"/>
    <mergeCell ref="A26:D26"/>
  </mergeCells>
  <printOptions/>
  <pageMargins left="0.75" right="0.75" top="1" bottom="1" header="0" footer="0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zoomScale="120" zoomScaleNormal="120" zoomScalePageLayoutView="0" workbookViewId="0" topLeftCell="A1">
      <selection activeCell="F22" sqref="F22"/>
    </sheetView>
  </sheetViews>
  <sheetFormatPr defaultColWidth="11.19921875" defaultRowHeight="12.75"/>
  <cols>
    <col min="1" max="1" width="38.59765625" style="107" customWidth="1"/>
    <col min="2" max="4" width="10" style="107" customWidth="1"/>
    <col min="5" max="5" width="1" style="107" customWidth="1"/>
    <col min="6" max="8" width="10" style="107" customWidth="1"/>
    <col min="9" max="16384" width="11.19921875" style="107" customWidth="1"/>
  </cols>
  <sheetData>
    <row r="1" spans="1:8" ht="12.75">
      <c r="A1" s="299" t="s">
        <v>216</v>
      </c>
      <c r="B1" s="299"/>
      <c r="C1" s="299"/>
      <c r="D1" s="299"/>
      <c r="E1" s="299"/>
      <c r="F1" s="299"/>
      <c r="G1" s="299"/>
      <c r="H1" s="299"/>
    </row>
    <row r="2" spans="1:8" ht="40.5" customHeight="1">
      <c r="A2" s="323" t="s">
        <v>290</v>
      </c>
      <c r="B2" s="299"/>
      <c r="C2" s="299"/>
      <c r="D2" s="299"/>
      <c r="E2" s="299"/>
      <c r="F2" s="299"/>
      <c r="G2" s="299"/>
      <c r="H2" s="299"/>
    </row>
    <row r="3" ht="6" customHeight="1" thickBot="1"/>
    <row r="4" spans="1:8" ht="16.5" customHeight="1">
      <c r="A4" s="333" t="s">
        <v>178</v>
      </c>
      <c r="B4" s="335" t="s">
        <v>10</v>
      </c>
      <c r="C4" s="316"/>
      <c r="D4" s="316"/>
      <c r="E4" s="117"/>
      <c r="F4" s="316" t="s">
        <v>121</v>
      </c>
      <c r="G4" s="316"/>
      <c r="H4" s="316"/>
    </row>
    <row r="5" spans="1:8" ht="16.5" customHeight="1">
      <c r="A5" s="334"/>
      <c r="B5" s="118" t="s">
        <v>10</v>
      </c>
      <c r="C5" s="119" t="s">
        <v>11</v>
      </c>
      <c r="D5" s="119" t="s">
        <v>12</v>
      </c>
      <c r="E5" s="119"/>
      <c r="F5" s="119" t="s">
        <v>10</v>
      </c>
      <c r="G5" s="119" t="s">
        <v>11</v>
      </c>
      <c r="H5" s="119" t="s">
        <v>12</v>
      </c>
    </row>
    <row r="6" spans="1:8" ht="6" customHeight="1">
      <c r="A6" s="108"/>
      <c r="B6" s="113"/>
      <c r="C6" s="108"/>
      <c r="D6" s="108"/>
      <c r="E6" s="108"/>
      <c r="F6" s="108"/>
      <c r="G6" s="108"/>
      <c r="H6" s="108"/>
    </row>
    <row r="7" spans="1:8" ht="15" customHeight="1">
      <c r="A7" s="64" t="s">
        <v>10</v>
      </c>
      <c r="B7" s="120">
        <v>9</v>
      </c>
      <c r="C7" s="121">
        <v>9</v>
      </c>
      <c r="D7" s="121" t="s">
        <v>194</v>
      </c>
      <c r="E7" s="121"/>
      <c r="F7" s="121">
        <v>9</v>
      </c>
      <c r="G7" s="121">
        <v>9</v>
      </c>
      <c r="H7" s="121" t="s">
        <v>194</v>
      </c>
    </row>
    <row r="8" spans="1:8" ht="6" customHeight="1">
      <c r="A8" s="108"/>
      <c r="B8" s="122"/>
      <c r="C8" s="123"/>
      <c r="D8" s="123"/>
      <c r="E8" s="123"/>
      <c r="F8" s="123"/>
      <c r="G8" s="123"/>
      <c r="H8" s="123"/>
    </row>
    <row r="9" spans="1:8" ht="15" customHeight="1">
      <c r="A9" s="108" t="s">
        <v>122</v>
      </c>
      <c r="B9" s="122">
        <v>7</v>
      </c>
      <c r="C9" s="123">
        <v>7</v>
      </c>
      <c r="D9" s="123" t="s">
        <v>194</v>
      </c>
      <c r="E9" s="123"/>
      <c r="F9" s="123">
        <v>7</v>
      </c>
      <c r="G9" s="123">
        <v>7</v>
      </c>
      <c r="H9" s="123" t="s">
        <v>194</v>
      </c>
    </row>
    <row r="10" spans="1:8" ht="15" customHeight="1">
      <c r="A10" s="108" t="s">
        <v>123</v>
      </c>
      <c r="B10" s="122">
        <v>1</v>
      </c>
      <c r="C10" s="123">
        <v>1</v>
      </c>
      <c r="D10" s="123" t="s">
        <v>194</v>
      </c>
      <c r="E10" s="123"/>
      <c r="F10" s="123">
        <v>1</v>
      </c>
      <c r="G10" s="123">
        <v>1</v>
      </c>
      <c r="H10" s="123" t="s">
        <v>194</v>
      </c>
    </row>
    <row r="11" spans="1:8" ht="15" customHeight="1">
      <c r="A11" s="108" t="s">
        <v>124</v>
      </c>
      <c r="B11" s="122">
        <v>1</v>
      </c>
      <c r="C11" s="123">
        <v>1</v>
      </c>
      <c r="D11" s="123" t="s">
        <v>194</v>
      </c>
      <c r="E11" s="123"/>
      <c r="F11" s="123">
        <v>1</v>
      </c>
      <c r="G11" s="123">
        <v>1</v>
      </c>
      <c r="H11" s="123" t="s">
        <v>194</v>
      </c>
    </row>
    <row r="12" spans="1:8" ht="6" customHeight="1" thickBot="1">
      <c r="A12" s="114"/>
      <c r="B12" s="115"/>
      <c r="C12" s="116"/>
      <c r="D12" s="116"/>
      <c r="E12" s="116"/>
      <c r="F12" s="116"/>
      <c r="G12" s="116"/>
      <c r="H12" s="116"/>
    </row>
    <row r="13" spans="1:8" ht="22.5" customHeight="1">
      <c r="A13" s="332" t="s">
        <v>304</v>
      </c>
      <c r="B13" s="332"/>
      <c r="C13" s="332"/>
      <c r="D13" s="332"/>
      <c r="E13" s="332"/>
      <c r="F13" s="332"/>
      <c r="G13" s="332"/>
      <c r="H13" s="332"/>
    </row>
  </sheetData>
  <sheetProtection/>
  <mergeCells count="6">
    <mergeCell ref="A13:H13"/>
    <mergeCell ref="A2:H2"/>
    <mergeCell ref="A1:H1"/>
    <mergeCell ref="A4:A5"/>
    <mergeCell ref="B4:D4"/>
    <mergeCell ref="F4:H4"/>
  </mergeCells>
  <printOptions/>
  <pageMargins left="0.75" right="0.75" top="1" bottom="1" header="0" footer="0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9"/>
  <sheetViews>
    <sheetView zoomScale="120" zoomScaleNormal="120" zoomScalePageLayoutView="0" workbookViewId="0" topLeftCell="A1">
      <selection activeCell="A19" sqref="A19"/>
    </sheetView>
  </sheetViews>
  <sheetFormatPr defaultColWidth="11.19921875" defaultRowHeight="12.75"/>
  <cols>
    <col min="1" max="1" width="33.796875" style="32" customWidth="1"/>
    <col min="2" max="2" width="15.796875" style="32" customWidth="1"/>
    <col min="3" max="4" width="11.19921875" style="103" customWidth="1"/>
    <col min="5" max="16384" width="11.19921875" style="32" customWidth="1"/>
  </cols>
  <sheetData>
    <row r="1" spans="1:4" ht="12.75">
      <c r="A1" s="299" t="s">
        <v>217</v>
      </c>
      <c r="B1" s="299"/>
      <c r="C1" s="299"/>
      <c r="D1" s="299"/>
    </row>
    <row r="2" spans="1:4" ht="50.25" customHeight="1">
      <c r="A2" s="275" t="s">
        <v>275</v>
      </c>
      <c r="B2" s="275"/>
      <c r="C2" s="275"/>
      <c r="D2" s="275"/>
    </row>
    <row r="3" ht="6" customHeight="1" thickBot="1"/>
    <row r="4" spans="1:4" s="65" customFormat="1" ht="30" customHeight="1" thickBot="1">
      <c r="A4" s="311" t="s">
        <v>278</v>
      </c>
      <c r="B4" s="336" t="s">
        <v>10</v>
      </c>
      <c r="C4" s="338" t="s">
        <v>182</v>
      </c>
      <c r="D4" s="338"/>
    </row>
    <row r="5" spans="1:4" ht="19.5" customHeight="1">
      <c r="A5" s="312"/>
      <c r="B5" s="337"/>
      <c r="C5" s="73" t="s">
        <v>205</v>
      </c>
      <c r="D5" s="73" t="s">
        <v>206</v>
      </c>
    </row>
    <row r="6" spans="1:4" ht="6" customHeight="1">
      <c r="A6" s="63"/>
      <c r="B6" s="101"/>
      <c r="C6" s="61"/>
      <c r="D6" s="61"/>
    </row>
    <row r="7" spans="1:4" ht="12.75">
      <c r="A7" s="95" t="s">
        <v>138</v>
      </c>
      <c r="B7" s="101"/>
      <c r="C7" s="61"/>
      <c r="D7" s="61"/>
    </row>
    <row r="8" spans="1:4" ht="12.75">
      <c r="A8" s="132" t="s">
        <v>10</v>
      </c>
      <c r="B8" s="138">
        <v>4</v>
      </c>
      <c r="C8" s="146">
        <v>2</v>
      </c>
      <c r="D8" s="146">
        <v>2</v>
      </c>
    </row>
    <row r="9" spans="1:4" ht="12.75">
      <c r="A9" s="55" t="s">
        <v>88</v>
      </c>
      <c r="B9" s="139">
        <v>1</v>
      </c>
      <c r="C9" s="147" t="s">
        <v>194</v>
      </c>
      <c r="D9" s="147">
        <v>1</v>
      </c>
    </row>
    <row r="10" spans="1:4" ht="12.75">
      <c r="A10" s="55" t="s">
        <v>139</v>
      </c>
      <c r="B10" s="139">
        <v>2</v>
      </c>
      <c r="C10" s="147">
        <v>2</v>
      </c>
      <c r="D10" s="147" t="s">
        <v>194</v>
      </c>
    </row>
    <row r="11" spans="1:4" ht="12.75">
      <c r="A11" s="55" t="s">
        <v>95</v>
      </c>
      <c r="B11" s="139">
        <v>1</v>
      </c>
      <c r="C11" s="147" t="s">
        <v>194</v>
      </c>
      <c r="D11" s="147">
        <v>1</v>
      </c>
    </row>
    <row r="12" spans="1:4" ht="12.75">
      <c r="A12" s="40"/>
      <c r="B12" s="139"/>
      <c r="C12" s="147"/>
      <c r="D12" s="147"/>
    </row>
    <row r="13" spans="1:4" ht="30" customHeight="1">
      <c r="A13" s="95" t="s">
        <v>274</v>
      </c>
      <c r="B13" s="139"/>
      <c r="C13" s="147"/>
      <c r="D13" s="147"/>
    </row>
    <row r="14" spans="1:4" ht="12.75">
      <c r="A14" s="133" t="s">
        <v>10</v>
      </c>
      <c r="B14" s="138">
        <v>4</v>
      </c>
      <c r="C14" s="146">
        <v>2</v>
      </c>
      <c r="D14" s="146">
        <v>2</v>
      </c>
    </row>
    <row r="15" spans="1:4" ht="12.75">
      <c r="A15" s="110" t="s">
        <v>141</v>
      </c>
      <c r="B15" s="139">
        <v>2</v>
      </c>
      <c r="C15" s="147">
        <v>1</v>
      </c>
      <c r="D15" s="147">
        <v>1</v>
      </c>
    </row>
    <row r="16" spans="1:4" ht="12.75">
      <c r="A16" s="110" t="s">
        <v>139</v>
      </c>
      <c r="B16" s="139">
        <v>1</v>
      </c>
      <c r="C16" s="147">
        <v>1</v>
      </c>
      <c r="D16" s="147" t="s">
        <v>194</v>
      </c>
    </row>
    <row r="17" spans="1:4" ht="12.75">
      <c r="A17" s="110" t="s">
        <v>95</v>
      </c>
      <c r="B17" s="139">
        <v>1</v>
      </c>
      <c r="C17" s="147" t="s">
        <v>194</v>
      </c>
      <c r="D17" s="147">
        <v>1</v>
      </c>
    </row>
    <row r="18" spans="1:4" ht="6" customHeight="1" thickBot="1">
      <c r="A18" s="56"/>
      <c r="B18" s="134"/>
      <c r="C18" s="135"/>
      <c r="D18" s="135"/>
    </row>
    <row r="19" spans="1:4" ht="15" customHeight="1">
      <c r="A19" s="102" t="s">
        <v>309</v>
      </c>
      <c r="B19" s="65"/>
      <c r="C19" s="147"/>
      <c r="D19" s="147"/>
    </row>
  </sheetData>
  <sheetProtection/>
  <mergeCells count="5">
    <mergeCell ref="A1:D1"/>
    <mergeCell ref="B4:B5"/>
    <mergeCell ref="C4:D4"/>
    <mergeCell ref="A4:A5"/>
    <mergeCell ref="A2:D2"/>
  </mergeCells>
  <printOptions/>
  <pageMargins left="0.75" right="0.75" top="1" bottom="1" header="0" footer="0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2"/>
  <sheetViews>
    <sheetView zoomScale="120" zoomScaleNormal="120" zoomScalePageLayoutView="0" workbookViewId="0" topLeftCell="A22">
      <selection activeCell="G12" sqref="G12"/>
    </sheetView>
  </sheetViews>
  <sheetFormatPr defaultColWidth="11.19921875" defaultRowHeight="12.75"/>
  <cols>
    <col min="1" max="1" width="42.19921875" style="107" customWidth="1"/>
    <col min="2" max="4" width="14.796875" style="140" customWidth="1"/>
    <col min="5" max="16384" width="11.19921875" style="107" customWidth="1"/>
  </cols>
  <sheetData>
    <row r="1" spans="1:4" ht="12.75">
      <c r="A1" s="299" t="s">
        <v>218</v>
      </c>
      <c r="B1" s="299"/>
      <c r="C1" s="299"/>
      <c r="D1" s="299"/>
    </row>
    <row r="2" spans="1:4" ht="40.5" customHeight="1">
      <c r="A2" s="275" t="s">
        <v>298</v>
      </c>
      <c r="B2" s="275"/>
      <c r="C2" s="275"/>
      <c r="D2" s="275"/>
    </row>
    <row r="3" ht="6" customHeight="1" thickBot="1"/>
    <row r="4" spans="1:4" ht="26.25" customHeight="1" thickBot="1">
      <c r="A4" s="311" t="s">
        <v>185</v>
      </c>
      <c r="B4" s="339" t="s">
        <v>10</v>
      </c>
      <c r="C4" s="324" t="s">
        <v>182</v>
      </c>
      <c r="D4" s="324"/>
    </row>
    <row r="5" spans="1:4" ht="25.5" customHeight="1">
      <c r="A5" s="312"/>
      <c r="B5" s="340"/>
      <c r="C5" s="73" t="s">
        <v>205</v>
      </c>
      <c r="D5" s="73" t="s">
        <v>206</v>
      </c>
    </row>
    <row r="6" spans="1:4" ht="6" customHeight="1">
      <c r="A6" s="108"/>
      <c r="B6" s="141"/>
      <c r="C6" s="142"/>
      <c r="D6" s="142"/>
    </row>
    <row r="7" spans="1:4" ht="15" customHeight="1">
      <c r="A7" s="108"/>
      <c r="B7" s="343" t="s">
        <v>259</v>
      </c>
      <c r="C7" s="344"/>
      <c r="D7" s="344"/>
    </row>
    <row r="8" spans="1:4" ht="15" customHeight="1">
      <c r="A8" s="64" t="s">
        <v>291</v>
      </c>
      <c r="B8" s="145"/>
      <c r="C8" s="146"/>
      <c r="D8" s="146"/>
    </row>
    <row r="9" spans="1:4" ht="15" customHeight="1">
      <c r="A9" s="133" t="s">
        <v>142</v>
      </c>
      <c r="B9" s="120">
        <v>16</v>
      </c>
      <c r="C9" s="121">
        <v>13</v>
      </c>
      <c r="D9" s="121">
        <v>3</v>
      </c>
    </row>
    <row r="10" spans="1:4" ht="15" customHeight="1">
      <c r="A10" s="154" t="s">
        <v>143</v>
      </c>
      <c r="B10" s="122">
        <v>6</v>
      </c>
      <c r="C10" s="123">
        <v>6</v>
      </c>
      <c r="D10" s="123" t="s">
        <v>194</v>
      </c>
    </row>
    <row r="11" spans="1:4" ht="15" customHeight="1">
      <c r="A11" s="154" t="s">
        <v>144</v>
      </c>
      <c r="B11" s="122">
        <v>1</v>
      </c>
      <c r="C11" s="123" t="s">
        <v>194</v>
      </c>
      <c r="D11" s="123">
        <v>1</v>
      </c>
    </row>
    <row r="12" spans="1:4" ht="15" customHeight="1">
      <c r="A12" s="154" t="s">
        <v>146</v>
      </c>
      <c r="B12" s="122">
        <v>3</v>
      </c>
      <c r="C12" s="123">
        <v>2</v>
      </c>
      <c r="D12" s="123">
        <v>1</v>
      </c>
    </row>
    <row r="13" spans="1:4" ht="15" customHeight="1">
      <c r="A13" s="154" t="s">
        <v>148</v>
      </c>
      <c r="B13" s="122">
        <v>4</v>
      </c>
      <c r="C13" s="123">
        <v>4</v>
      </c>
      <c r="D13" s="123" t="s">
        <v>194</v>
      </c>
    </row>
    <row r="14" spans="1:4" ht="15" customHeight="1">
      <c r="A14" s="154" t="s">
        <v>149</v>
      </c>
      <c r="B14" s="122">
        <v>1</v>
      </c>
      <c r="C14" s="123">
        <v>1</v>
      </c>
      <c r="D14" s="123" t="s">
        <v>194</v>
      </c>
    </row>
    <row r="15" spans="1:4" ht="15" customHeight="1">
      <c r="A15" s="154" t="s">
        <v>150</v>
      </c>
      <c r="B15" s="122">
        <v>1</v>
      </c>
      <c r="C15" s="123" t="s">
        <v>194</v>
      </c>
      <c r="D15" s="123">
        <v>1</v>
      </c>
    </row>
    <row r="16" spans="1:4" ht="15" customHeight="1">
      <c r="A16" s="154"/>
      <c r="B16" s="122"/>
      <c r="C16" s="123"/>
      <c r="D16" s="123"/>
    </row>
    <row r="17" spans="1:4" ht="15" customHeight="1">
      <c r="A17" s="64" t="s">
        <v>151</v>
      </c>
      <c r="B17" s="145"/>
      <c r="C17" s="146"/>
      <c r="D17" s="146"/>
    </row>
    <row r="18" spans="1:4" ht="15" customHeight="1">
      <c r="A18" s="133" t="s">
        <v>142</v>
      </c>
      <c r="B18" s="120">
        <v>838</v>
      </c>
      <c r="C18" s="121">
        <v>267</v>
      </c>
      <c r="D18" s="121">
        <v>571</v>
      </c>
    </row>
    <row r="19" spans="1:4" ht="15" customHeight="1">
      <c r="A19" s="154" t="s">
        <v>143</v>
      </c>
      <c r="B19" s="122">
        <v>1</v>
      </c>
      <c r="C19" s="123" t="s">
        <v>194</v>
      </c>
      <c r="D19" s="123">
        <v>1</v>
      </c>
    </row>
    <row r="20" spans="1:4" ht="15" customHeight="1">
      <c r="A20" s="154" t="s">
        <v>144</v>
      </c>
      <c r="B20" s="122">
        <v>72</v>
      </c>
      <c r="C20" s="123" t="s">
        <v>194</v>
      </c>
      <c r="D20" s="123">
        <v>72</v>
      </c>
    </row>
    <row r="21" spans="1:4" ht="15" customHeight="1">
      <c r="A21" s="154" t="s">
        <v>145</v>
      </c>
      <c r="B21" s="122">
        <v>168</v>
      </c>
      <c r="C21" s="123">
        <v>50</v>
      </c>
      <c r="D21" s="123">
        <v>118</v>
      </c>
    </row>
    <row r="22" spans="1:4" ht="15" customHeight="1">
      <c r="A22" s="154" t="s">
        <v>152</v>
      </c>
      <c r="B22" s="122">
        <v>7</v>
      </c>
      <c r="C22" s="123">
        <v>7</v>
      </c>
      <c r="D22" s="123" t="s">
        <v>194</v>
      </c>
    </row>
    <row r="23" spans="1:4" ht="15" customHeight="1">
      <c r="A23" s="154" t="s">
        <v>147</v>
      </c>
      <c r="B23" s="122">
        <v>100</v>
      </c>
      <c r="C23" s="123">
        <v>100</v>
      </c>
      <c r="D23" s="123" t="s">
        <v>194</v>
      </c>
    </row>
    <row r="24" spans="1:4" ht="15" customHeight="1">
      <c r="A24" s="154" t="s">
        <v>153</v>
      </c>
      <c r="B24" s="122" t="s">
        <v>194</v>
      </c>
      <c r="C24" s="123" t="s">
        <v>194</v>
      </c>
      <c r="D24" s="123" t="s">
        <v>194</v>
      </c>
    </row>
    <row r="25" spans="1:4" ht="15" customHeight="1">
      <c r="A25" s="154" t="s">
        <v>154</v>
      </c>
      <c r="B25" s="122">
        <v>20</v>
      </c>
      <c r="C25" s="123">
        <v>20</v>
      </c>
      <c r="D25" s="123" t="s">
        <v>194</v>
      </c>
    </row>
    <row r="26" spans="1:4" ht="15" customHeight="1">
      <c r="A26" s="154" t="s">
        <v>148</v>
      </c>
      <c r="B26" s="122">
        <v>467</v>
      </c>
      <c r="C26" s="123">
        <v>90</v>
      </c>
      <c r="D26" s="123">
        <v>377</v>
      </c>
    </row>
    <row r="27" spans="1:4" ht="15" customHeight="1">
      <c r="A27" s="154" t="s">
        <v>149</v>
      </c>
      <c r="B27" s="122">
        <v>2</v>
      </c>
      <c r="C27" s="123" t="s">
        <v>194</v>
      </c>
      <c r="D27" s="123">
        <v>2</v>
      </c>
    </row>
    <row r="28" spans="1:4" ht="15" customHeight="1">
      <c r="A28" s="154" t="s">
        <v>155</v>
      </c>
      <c r="B28" s="122">
        <v>1</v>
      </c>
      <c r="C28" s="123" t="s">
        <v>194</v>
      </c>
      <c r="D28" s="123">
        <v>1</v>
      </c>
    </row>
    <row r="29" spans="1:4" ht="15" customHeight="1">
      <c r="A29" s="154"/>
      <c r="B29" s="122"/>
      <c r="C29" s="123"/>
      <c r="D29" s="123"/>
    </row>
    <row r="30" spans="1:4" ht="15" customHeight="1">
      <c r="A30" s="154"/>
      <c r="B30" s="341" t="s">
        <v>260</v>
      </c>
      <c r="C30" s="342"/>
      <c r="D30" s="342"/>
    </row>
    <row r="31" spans="1:4" ht="15" customHeight="1">
      <c r="A31" s="64" t="s">
        <v>184</v>
      </c>
      <c r="B31" s="145"/>
      <c r="C31" s="146"/>
      <c r="D31" s="146"/>
    </row>
    <row r="32" spans="1:4" ht="15" customHeight="1">
      <c r="A32" s="133" t="s">
        <v>156</v>
      </c>
      <c r="B32" s="120">
        <v>5</v>
      </c>
      <c r="C32" s="121">
        <v>2</v>
      </c>
      <c r="D32" s="121">
        <v>3</v>
      </c>
    </row>
    <row r="33" spans="1:4" ht="15" customHeight="1">
      <c r="A33" s="154" t="s">
        <v>157</v>
      </c>
      <c r="B33" s="122">
        <v>1</v>
      </c>
      <c r="C33" s="123" t="s">
        <v>194</v>
      </c>
      <c r="D33" s="123">
        <v>1</v>
      </c>
    </row>
    <row r="34" spans="1:4" ht="15" customHeight="1">
      <c r="A34" s="154" t="s">
        <v>158</v>
      </c>
      <c r="B34" s="122">
        <v>3</v>
      </c>
      <c r="C34" s="123">
        <v>2</v>
      </c>
      <c r="D34" s="123">
        <v>1</v>
      </c>
    </row>
    <row r="35" spans="1:4" ht="15" customHeight="1">
      <c r="A35" s="154" t="s">
        <v>159</v>
      </c>
      <c r="B35" s="122">
        <v>1</v>
      </c>
      <c r="C35" s="123">
        <v>1</v>
      </c>
      <c r="D35" s="123" t="s">
        <v>194</v>
      </c>
    </row>
    <row r="36" spans="1:4" ht="15" customHeight="1">
      <c r="A36" s="154" t="s">
        <v>140</v>
      </c>
      <c r="B36" s="122">
        <v>2</v>
      </c>
      <c r="C36" s="123" t="s">
        <v>194</v>
      </c>
      <c r="D36" s="123">
        <v>2</v>
      </c>
    </row>
    <row r="37" spans="1:4" ht="15" customHeight="1">
      <c r="A37" s="154"/>
      <c r="B37" s="122"/>
      <c r="C37" s="123"/>
      <c r="D37" s="123"/>
    </row>
    <row r="38" spans="1:4" ht="15" customHeight="1">
      <c r="A38" s="64" t="s">
        <v>186</v>
      </c>
      <c r="B38" s="145"/>
      <c r="C38" s="146"/>
      <c r="D38" s="146"/>
    </row>
    <row r="39" spans="1:4" ht="15" customHeight="1">
      <c r="A39" s="133" t="s">
        <v>156</v>
      </c>
      <c r="B39" s="120">
        <v>5</v>
      </c>
      <c r="C39" s="121">
        <v>2</v>
      </c>
      <c r="D39" s="121">
        <v>3</v>
      </c>
    </row>
    <row r="40" spans="1:4" ht="15" customHeight="1">
      <c r="A40" s="154" t="s">
        <v>160</v>
      </c>
      <c r="B40" s="122">
        <v>5</v>
      </c>
      <c r="C40" s="123">
        <v>2</v>
      </c>
      <c r="D40" s="123">
        <v>3</v>
      </c>
    </row>
    <row r="41" spans="1:4" ht="6" customHeight="1" thickBot="1">
      <c r="A41" s="114"/>
      <c r="B41" s="143"/>
      <c r="C41" s="144"/>
      <c r="D41" s="144"/>
    </row>
    <row r="42" spans="1:4" ht="26.25" customHeight="1">
      <c r="A42" s="329" t="s">
        <v>306</v>
      </c>
      <c r="B42" s="329"/>
      <c r="C42" s="329"/>
      <c r="D42" s="329"/>
    </row>
  </sheetData>
  <sheetProtection/>
  <mergeCells count="8">
    <mergeCell ref="A42:D42"/>
    <mergeCell ref="C4:D4"/>
    <mergeCell ref="A2:D2"/>
    <mergeCell ref="A1:D1"/>
    <mergeCell ref="B4:B5"/>
    <mergeCell ref="A4:A5"/>
    <mergeCell ref="B30:D30"/>
    <mergeCell ref="B7:D7"/>
  </mergeCells>
  <printOptions/>
  <pageMargins left="0.75" right="0.75" top="1" bottom="1" header="0" footer="0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7"/>
  <sheetViews>
    <sheetView zoomScale="120" zoomScaleNormal="120" zoomScalePageLayoutView="0" workbookViewId="0" topLeftCell="A1">
      <selection activeCell="A17" sqref="A17"/>
    </sheetView>
  </sheetViews>
  <sheetFormatPr defaultColWidth="11.19921875" defaultRowHeight="12.75"/>
  <cols>
    <col min="1" max="1" width="37.3984375" style="32" customWidth="1"/>
    <col min="2" max="2" width="12.59765625" style="155" customWidth="1"/>
    <col min="3" max="3" width="13.3984375" style="103" customWidth="1"/>
    <col min="4" max="4" width="13.19921875" style="103" customWidth="1"/>
    <col min="5" max="16384" width="11.19921875" style="32" customWidth="1"/>
  </cols>
  <sheetData>
    <row r="1" spans="1:4" ht="12.75">
      <c r="A1" s="299" t="s">
        <v>219</v>
      </c>
      <c r="B1" s="299"/>
      <c r="C1" s="299"/>
      <c r="D1" s="299"/>
    </row>
    <row r="2" spans="1:4" ht="30" customHeight="1">
      <c r="A2" s="323" t="s">
        <v>283</v>
      </c>
      <c r="B2" s="299"/>
      <c r="C2" s="299"/>
      <c r="D2" s="299"/>
    </row>
    <row r="3" ht="6" customHeight="1" thickBot="1"/>
    <row r="4" spans="1:4" ht="29.25" customHeight="1" thickBot="1">
      <c r="A4" s="311" t="s">
        <v>284</v>
      </c>
      <c r="B4" s="339" t="s">
        <v>10</v>
      </c>
      <c r="C4" s="345" t="s">
        <v>182</v>
      </c>
      <c r="D4" s="338"/>
    </row>
    <row r="5" spans="1:4" ht="22.5" customHeight="1">
      <c r="A5" s="312"/>
      <c r="B5" s="346"/>
      <c r="C5" s="73" t="s">
        <v>205</v>
      </c>
      <c r="D5" s="73" t="s">
        <v>206</v>
      </c>
    </row>
    <row r="6" spans="1:4" ht="6" customHeight="1">
      <c r="A6" s="63"/>
      <c r="B6" s="156"/>
      <c r="C6" s="61"/>
      <c r="D6" s="61"/>
    </row>
    <row r="7" spans="1:4" ht="15" customHeight="1">
      <c r="A7" s="63" t="s">
        <v>266</v>
      </c>
      <c r="B7" s="156"/>
      <c r="C7" s="61"/>
      <c r="D7" s="61"/>
    </row>
    <row r="8" spans="1:4" ht="15" customHeight="1">
      <c r="A8" s="132" t="s">
        <v>10</v>
      </c>
      <c r="B8" s="157">
        <v>5</v>
      </c>
      <c r="C8" s="45">
        <v>2</v>
      </c>
      <c r="D8" s="45">
        <v>3</v>
      </c>
    </row>
    <row r="9" spans="1:4" ht="15" customHeight="1">
      <c r="A9" s="55" t="s">
        <v>139</v>
      </c>
      <c r="B9" s="158">
        <v>5</v>
      </c>
      <c r="C9" s="48">
        <v>2</v>
      </c>
      <c r="D9" s="48">
        <v>3</v>
      </c>
    </row>
    <row r="10" spans="1:4" ht="15" customHeight="1">
      <c r="A10" s="55" t="s">
        <v>161</v>
      </c>
      <c r="B10" s="158">
        <v>1</v>
      </c>
      <c r="C10" s="48" t="s">
        <v>194</v>
      </c>
      <c r="D10" s="48">
        <v>1</v>
      </c>
    </row>
    <row r="11" spans="1:4" ht="15" customHeight="1">
      <c r="A11" s="55" t="s">
        <v>162</v>
      </c>
      <c r="B11" s="158">
        <v>2</v>
      </c>
      <c r="C11" s="48">
        <v>2</v>
      </c>
      <c r="D11" s="48" t="s">
        <v>194</v>
      </c>
    </row>
    <row r="12" spans="1:4" ht="15" customHeight="1">
      <c r="A12" s="55"/>
      <c r="B12" s="158"/>
      <c r="C12" s="48"/>
      <c r="D12" s="48"/>
    </row>
    <row r="13" spans="1:4" ht="15" customHeight="1">
      <c r="A13" s="63" t="s">
        <v>164</v>
      </c>
      <c r="B13" s="156"/>
      <c r="C13" s="61"/>
      <c r="D13" s="61"/>
    </row>
    <row r="14" spans="1:4" ht="15" customHeight="1">
      <c r="A14" s="132" t="s">
        <v>10</v>
      </c>
      <c r="B14" s="157">
        <v>5</v>
      </c>
      <c r="C14" s="45">
        <v>2</v>
      </c>
      <c r="D14" s="45">
        <v>3</v>
      </c>
    </row>
    <row r="15" spans="1:4" ht="15" customHeight="1">
      <c r="A15" s="55" t="s">
        <v>163</v>
      </c>
      <c r="B15" s="158">
        <v>5</v>
      </c>
      <c r="C15" s="48">
        <v>2</v>
      </c>
      <c r="D15" s="48">
        <v>3</v>
      </c>
    </row>
    <row r="16" spans="1:4" ht="6" customHeight="1" thickBot="1">
      <c r="A16" s="153"/>
      <c r="B16" s="163"/>
      <c r="C16" s="166"/>
      <c r="D16" s="166"/>
    </row>
    <row r="17" spans="1:4" ht="12.75">
      <c r="A17" s="102" t="s">
        <v>309</v>
      </c>
      <c r="B17" s="137"/>
      <c r="C17" s="147"/>
      <c r="D17" s="147"/>
    </row>
  </sheetData>
  <sheetProtection/>
  <mergeCells count="5">
    <mergeCell ref="C4:D4"/>
    <mergeCell ref="A2:D2"/>
    <mergeCell ref="A1:D1"/>
    <mergeCell ref="B4:B5"/>
    <mergeCell ref="A4:A5"/>
  </mergeCells>
  <printOptions/>
  <pageMargins left="0.75" right="0.75" top="1" bottom="1" header="0" footer="0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1"/>
  <sheetViews>
    <sheetView zoomScale="120" zoomScaleNormal="120" zoomScalePageLayoutView="0" workbookViewId="0" topLeftCell="A1">
      <selection activeCell="A11" sqref="A11"/>
    </sheetView>
  </sheetViews>
  <sheetFormatPr defaultColWidth="11.19921875" defaultRowHeight="12.75"/>
  <cols>
    <col min="1" max="1" width="25.796875" style="32" customWidth="1"/>
    <col min="2" max="2" width="11.19921875" style="32" customWidth="1"/>
    <col min="3" max="5" width="13.59765625" style="32" customWidth="1"/>
    <col min="6" max="16384" width="11.19921875" style="32" customWidth="1"/>
  </cols>
  <sheetData>
    <row r="1" spans="1:5" ht="12.75">
      <c r="A1" s="299" t="s">
        <v>220</v>
      </c>
      <c r="B1" s="299"/>
      <c r="C1" s="299"/>
      <c r="D1" s="299"/>
      <c r="E1" s="299"/>
    </row>
    <row r="2" spans="1:5" ht="40.5" customHeight="1">
      <c r="A2" s="275" t="s">
        <v>250</v>
      </c>
      <c r="B2" s="275"/>
      <c r="C2" s="275"/>
      <c r="D2" s="275"/>
      <c r="E2" s="275"/>
    </row>
    <row r="3" ht="6" customHeight="1" thickBot="1"/>
    <row r="4" spans="1:5" ht="20.25" customHeight="1">
      <c r="A4" s="311" t="s">
        <v>164</v>
      </c>
      <c r="B4" s="347" t="s">
        <v>10</v>
      </c>
      <c r="C4" s="277" t="s">
        <v>165</v>
      </c>
      <c r="D4" s="277"/>
      <c r="E4" s="277"/>
    </row>
    <row r="5" spans="1:5" ht="44.25" customHeight="1">
      <c r="A5" s="312"/>
      <c r="B5" s="348"/>
      <c r="C5" s="82" t="s">
        <v>166</v>
      </c>
      <c r="D5" s="82" t="s">
        <v>221</v>
      </c>
      <c r="E5" s="82" t="s">
        <v>167</v>
      </c>
    </row>
    <row r="6" spans="1:5" ht="6" customHeight="1">
      <c r="A6" s="63"/>
      <c r="B6" s="41"/>
      <c r="C6" s="38"/>
      <c r="D6" s="38"/>
      <c r="E6" s="38"/>
    </row>
    <row r="7" spans="1:5" ht="15" customHeight="1">
      <c r="A7" s="64" t="s">
        <v>10</v>
      </c>
      <c r="B7" s="128">
        <v>5</v>
      </c>
      <c r="C7" s="124">
        <v>1</v>
      </c>
      <c r="D7" s="124">
        <v>2</v>
      </c>
      <c r="E7" s="124">
        <v>2</v>
      </c>
    </row>
    <row r="8" spans="1:5" ht="6" customHeight="1">
      <c r="A8" s="64"/>
      <c r="B8" s="128"/>
      <c r="C8" s="124"/>
      <c r="D8" s="124"/>
      <c r="E8" s="124"/>
    </row>
    <row r="9" spans="1:5" ht="15" customHeight="1">
      <c r="A9" s="65" t="s">
        <v>163</v>
      </c>
      <c r="B9" s="129">
        <v>5</v>
      </c>
      <c r="C9" s="125">
        <v>1</v>
      </c>
      <c r="D9" s="125">
        <v>2</v>
      </c>
      <c r="E9" s="125">
        <v>2</v>
      </c>
    </row>
    <row r="10" spans="1:5" ht="6" customHeight="1" thickBot="1">
      <c r="A10" s="76"/>
      <c r="B10" s="130"/>
      <c r="C10" s="127"/>
      <c r="D10" s="127"/>
      <c r="E10" s="127"/>
    </row>
    <row r="11" spans="1:5" ht="12.75">
      <c r="A11" s="102" t="s">
        <v>309</v>
      </c>
      <c r="B11" s="125"/>
      <c r="C11" s="125"/>
      <c r="D11" s="125"/>
      <c r="E11" s="125"/>
    </row>
  </sheetData>
  <sheetProtection/>
  <mergeCells count="5">
    <mergeCell ref="A2:E2"/>
    <mergeCell ref="A1:E1"/>
    <mergeCell ref="C4:E4"/>
    <mergeCell ref="B4:B5"/>
    <mergeCell ref="A4:A5"/>
  </mergeCells>
  <printOptions/>
  <pageMargins left="0.75" right="0.75" top="1" bottom="1" header="0" footer="0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3"/>
  <sheetViews>
    <sheetView zoomScale="120" zoomScaleNormal="120" zoomScalePageLayoutView="0" workbookViewId="0" topLeftCell="A1">
      <selection activeCell="A13" sqref="A13"/>
    </sheetView>
  </sheetViews>
  <sheetFormatPr defaultColWidth="11.19921875" defaultRowHeight="12.75"/>
  <cols>
    <col min="1" max="1" width="26.19921875" style="65" customWidth="1"/>
    <col min="2" max="2" width="15.19921875" style="65" customWidth="1"/>
    <col min="3" max="4" width="13.796875" style="65" customWidth="1"/>
    <col min="5" max="16384" width="11.19921875" style="65" customWidth="1"/>
  </cols>
  <sheetData>
    <row r="1" spans="1:4" ht="12.75">
      <c r="A1" s="288" t="s">
        <v>222</v>
      </c>
      <c r="B1" s="288"/>
      <c r="C1" s="288"/>
      <c r="D1" s="288"/>
    </row>
    <row r="2" spans="1:4" ht="30.75" customHeight="1">
      <c r="A2" s="320" t="s">
        <v>268</v>
      </c>
      <c r="B2" s="288"/>
      <c r="C2" s="288"/>
      <c r="D2" s="288"/>
    </row>
    <row r="3" ht="6" customHeight="1" thickBot="1"/>
    <row r="4" spans="1:4" ht="24" customHeight="1" thickBot="1">
      <c r="A4" s="349" t="s">
        <v>267</v>
      </c>
      <c r="B4" s="351" t="s">
        <v>10</v>
      </c>
      <c r="C4" s="345" t="s">
        <v>182</v>
      </c>
      <c r="D4" s="338"/>
    </row>
    <row r="5" spans="1:4" ht="26.25" customHeight="1">
      <c r="A5" s="350"/>
      <c r="B5" s="352"/>
      <c r="C5" s="173" t="s">
        <v>205</v>
      </c>
      <c r="D5" s="173" t="s">
        <v>206</v>
      </c>
    </row>
    <row r="6" spans="1:4" ht="6" customHeight="1">
      <c r="A6" s="85"/>
      <c r="B6" s="31"/>
      <c r="C6" s="85"/>
      <c r="D6" s="85"/>
    </row>
    <row r="7" spans="1:4" ht="15" customHeight="1">
      <c r="A7" s="167" t="s">
        <v>10</v>
      </c>
      <c r="B7" s="174">
        <v>5</v>
      </c>
      <c r="C7" s="175">
        <v>2</v>
      </c>
      <c r="D7" s="175">
        <v>3</v>
      </c>
    </row>
    <row r="8" spans="1:4" ht="6" customHeight="1">
      <c r="A8" s="167"/>
      <c r="B8" s="174"/>
      <c r="C8" s="175"/>
      <c r="D8" s="175"/>
    </row>
    <row r="9" spans="1:4" ht="15" customHeight="1">
      <c r="A9" s="19" t="s">
        <v>236</v>
      </c>
      <c r="B9" s="176">
        <v>3</v>
      </c>
      <c r="C9" s="177">
        <v>1</v>
      </c>
      <c r="D9" s="177">
        <v>2</v>
      </c>
    </row>
    <row r="10" spans="1:4" ht="15" customHeight="1">
      <c r="A10" s="19" t="s">
        <v>235</v>
      </c>
      <c r="B10" s="176">
        <v>1</v>
      </c>
      <c r="C10" s="177">
        <v>1</v>
      </c>
      <c r="D10" s="177" t="s">
        <v>194</v>
      </c>
    </row>
    <row r="11" spans="1:4" ht="15" customHeight="1">
      <c r="A11" s="19" t="s">
        <v>168</v>
      </c>
      <c r="B11" s="176">
        <v>3</v>
      </c>
      <c r="C11" s="177">
        <v>2</v>
      </c>
      <c r="D11" s="177">
        <v>1</v>
      </c>
    </row>
    <row r="12" spans="1:4" ht="6" customHeight="1" thickBot="1">
      <c r="A12" s="170"/>
      <c r="B12" s="172"/>
      <c r="C12" s="171"/>
      <c r="D12" s="171"/>
    </row>
    <row r="13" spans="1:4" ht="12.75">
      <c r="A13" s="102" t="s">
        <v>309</v>
      </c>
      <c r="B13" s="169"/>
      <c r="C13" s="169"/>
      <c r="D13" s="169"/>
    </row>
  </sheetData>
  <sheetProtection/>
  <mergeCells count="5">
    <mergeCell ref="A1:D1"/>
    <mergeCell ref="C4:D4"/>
    <mergeCell ref="A4:A5"/>
    <mergeCell ref="B4:B5"/>
    <mergeCell ref="A2:D2"/>
  </mergeCells>
  <printOptions/>
  <pageMargins left="0.75" right="0.75" top="1" bottom="1" header="0" footer="0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3"/>
  <sheetViews>
    <sheetView zoomScale="120" zoomScaleNormal="120" zoomScalePageLayoutView="0" workbookViewId="0" topLeftCell="A1">
      <selection activeCell="H19" sqref="H19"/>
    </sheetView>
  </sheetViews>
  <sheetFormatPr defaultColWidth="11.19921875" defaultRowHeight="12.75"/>
  <cols>
    <col min="1" max="1" width="28.796875" style="65" customWidth="1"/>
    <col min="2" max="2" width="12.59765625" style="65" customWidth="1"/>
    <col min="3" max="3" width="10.3984375" style="65" customWidth="1"/>
    <col min="4" max="4" width="1" style="65" customWidth="1"/>
    <col min="5" max="5" width="12.59765625" style="65" customWidth="1"/>
    <col min="6" max="6" width="10.3984375" style="65" customWidth="1"/>
    <col min="7" max="7" width="1" style="65" customWidth="1"/>
    <col min="8" max="8" width="12.59765625" style="65" customWidth="1"/>
    <col min="9" max="9" width="10.3984375" style="65" customWidth="1"/>
    <col min="10" max="16384" width="11.19921875" style="65" customWidth="1"/>
  </cols>
  <sheetData>
    <row r="1" spans="1:9" ht="12.75">
      <c r="A1" s="288" t="s">
        <v>223</v>
      </c>
      <c r="B1" s="288"/>
      <c r="C1" s="288"/>
      <c r="D1" s="288"/>
      <c r="E1" s="288"/>
      <c r="F1" s="288"/>
      <c r="G1" s="288"/>
      <c r="H1" s="288"/>
      <c r="I1" s="288"/>
    </row>
    <row r="2" spans="1:9" ht="26.25" customHeight="1">
      <c r="A2" s="330" t="s">
        <v>252</v>
      </c>
      <c r="B2" s="330"/>
      <c r="C2" s="330"/>
      <c r="D2" s="330"/>
      <c r="E2" s="330"/>
      <c r="F2" s="330"/>
      <c r="G2" s="330"/>
      <c r="H2" s="330"/>
      <c r="I2" s="330"/>
    </row>
    <row r="3" ht="6" customHeight="1" thickBot="1"/>
    <row r="4" spans="1:9" ht="16.5" customHeight="1">
      <c r="A4" s="281" t="s">
        <v>251</v>
      </c>
      <c r="B4" s="283" t="s">
        <v>10</v>
      </c>
      <c r="C4" s="277"/>
      <c r="D4" s="49"/>
      <c r="E4" s="277" t="s">
        <v>11</v>
      </c>
      <c r="F4" s="277"/>
      <c r="G4" s="49"/>
      <c r="H4" s="277" t="s">
        <v>12</v>
      </c>
      <c r="I4" s="277"/>
    </row>
    <row r="5" spans="1:9" ht="16.5" customHeight="1">
      <c r="A5" s="282"/>
      <c r="B5" s="72" t="s">
        <v>54</v>
      </c>
      <c r="C5" s="73" t="s">
        <v>47</v>
      </c>
      <c r="D5" s="73"/>
      <c r="E5" s="73" t="s">
        <v>54</v>
      </c>
      <c r="F5" s="73" t="s">
        <v>47</v>
      </c>
      <c r="G5" s="73"/>
      <c r="H5" s="73" t="s">
        <v>54</v>
      </c>
      <c r="I5" s="186" t="s">
        <v>47</v>
      </c>
    </row>
    <row r="6" spans="1:9" ht="6" customHeight="1">
      <c r="A6" s="38"/>
      <c r="B6" s="60"/>
      <c r="C6" s="61"/>
      <c r="D6" s="61"/>
      <c r="E6" s="61"/>
      <c r="F6" s="61"/>
      <c r="G6" s="61"/>
      <c r="H6" s="61"/>
      <c r="I6" s="147"/>
    </row>
    <row r="7" spans="1:9" ht="15" customHeight="1">
      <c r="A7" s="63" t="s">
        <v>10</v>
      </c>
      <c r="B7" s="159">
        <v>922</v>
      </c>
      <c r="C7" s="184">
        <v>100</v>
      </c>
      <c r="D7" s="184"/>
      <c r="E7" s="160">
        <v>511</v>
      </c>
      <c r="F7" s="184">
        <v>100</v>
      </c>
      <c r="G7" s="184"/>
      <c r="H7" s="160">
        <v>411</v>
      </c>
      <c r="I7" s="184">
        <v>100</v>
      </c>
    </row>
    <row r="8" spans="1:9" ht="6" customHeight="1">
      <c r="A8" s="63"/>
      <c r="B8" s="159"/>
      <c r="C8" s="184"/>
      <c r="D8" s="184"/>
      <c r="E8" s="160"/>
      <c r="F8" s="184"/>
      <c r="G8" s="184"/>
      <c r="H8" s="160"/>
      <c r="I8" s="184"/>
    </row>
    <row r="9" spans="1:9" ht="15" customHeight="1">
      <c r="A9" s="187" t="s">
        <v>93</v>
      </c>
      <c r="B9" s="161">
        <v>861</v>
      </c>
      <c r="C9" s="185">
        <v>93.4</v>
      </c>
      <c r="D9" s="185"/>
      <c r="E9" s="162">
        <v>486</v>
      </c>
      <c r="F9" s="185">
        <v>95.1</v>
      </c>
      <c r="G9" s="185"/>
      <c r="H9" s="162">
        <v>375</v>
      </c>
      <c r="I9" s="185">
        <v>91.3</v>
      </c>
    </row>
    <row r="10" spans="1:9" ht="15" customHeight="1">
      <c r="A10" s="187" t="s">
        <v>94</v>
      </c>
      <c r="B10" s="161">
        <v>57</v>
      </c>
      <c r="C10" s="185">
        <v>6.2</v>
      </c>
      <c r="D10" s="185"/>
      <c r="E10" s="162">
        <v>24</v>
      </c>
      <c r="F10" s="185">
        <v>4.7</v>
      </c>
      <c r="G10" s="185"/>
      <c r="H10" s="162">
        <v>33</v>
      </c>
      <c r="I10" s="185">
        <v>8</v>
      </c>
    </row>
    <row r="11" spans="1:9" ht="15" customHeight="1">
      <c r="A11" s="187" t="s">
        <v>169</v>
      </c>
      <c r="B11" s="161">
        <v>4</v>
      </c>
      <c r="C11" s="185">
        <v>0.4</v>
      </c>
      <c r="D11" s="185"/>
      <c r="E11" s="162">
        <v>1</v>
      </c>
      <c r="F11" s="185">
        <v>0.2</v>
      </c>
      <c r="G11" s="185"/>
      <c r="H11" s="162">
        <v>3</v>
      </c>
      <c r="I11" s="185">
        <v>0.7</v>
      </c>
    </row>
    <row r="12" spans="1:9" ht="6" customHeight="1" thickBot="1">
      <c r="A12" s="98"/>
      <c r="B12" s="183"/>
      <c r="C12" s="180"/>
      <c r="D12" s="180"/>
      <c r="E12" s="166"/>
      <c r="F12" s="180"/>
      <c r="G12" s="180"/>
      <c r="H12" s="166"/>
      <c r="I12" s="180"/>
    </row>
    <row r="13" spans="1:9" ht="26.25" customHeight="1">
      <c r="A13" s="329" t="s">
        <v>304</v>
      </c>
      <c r="B13" s="329"/>
      <c r="C13" s="329"/>
      <c r="D13" s="329"/>
      <c r="E13" s="329"/>
      <c r="F13" s="329"/>
      <c r="G13" s="329"/>
      <c r="H13" s="329"/>
      <c r="I13" s="329"/>
    </row>
  </sheetData>
  <sheetProtection/>
  <mergeCells count="7">
    <mergeCell ref="A13:I13"/>
    <mergeCell ref="A2:I2"/>
    <mergeCell ref="A1:I1"/>
    <mergeCell ref="A4:A5"/>
    <mergeCell ref="B4:C4"/>
    <mergeCell ref="E4:F4"/>
    <mergeCell ref="H4:I4"/>
  </mergeCells>
  <printOptions/>
  <pageMargins left="0.75" right="0.75" top="1" bottom="1" header="0" footer="0"/>
  <pageSetup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2"/>
  <sheetViews>
    <sheetView zoomScale="120" zoomScaleNormal="120" zoomScalePageLayoutView="0" workbookViewId="0" topLeftCell="A1">
      <selection activeCell="F21" sqref="F21"/>
    </sheetView>
  </sheetViews>
  <sheetFormatPr defaultColWidth="11.19921875" defaultRowHeight="12.75"/>
  <cols>
    <col min="1" max="1" width="23.3984375" style="65" customWidth="1"/>
    <col min="2" max="3" width="11.19921875" style="65" customWidth="1"/>
    <col min="4" max="4" width="1" style="65" customWidth="1"/>
    <col min="5" max="6" width="11.19921875" style="65" customWidth="1"/>
    <col min="7" max="7" width="1" style="65" customWidth="1"/>
    <col min="8" max="16384" width="11.19921875" style="65" customWidth="1"/>
  </cols>
  <sheetData>
    <row r="1" spans="1:9" ht="12.75">
      <c r="A1" s="288" t="s">
        <v>224</v>
      </c>
      <c r="B1" s="288"/>
      <c r="C1" s="288"/>
      <c r="D1" s="288"/>
      <c r="E1" s="288"/>
      <c r="F1" s="288"/>
      <c r="G1" s="288"/>
      <c r="H1" s="288"/>
      <c r="I1" s="288"/>
    </row>
    <row r="2" spans="1:9" ht="41.25" customHeight="1">
      <c r="A2" s="330" t="s">
        <v>292</v>
      </c>
      <c r="B2" s="330"/>
      <c r="C2" s="330"/>
      <c r="D2" s="330"/>
      <c r="E2" s="330"/>
      <c r="F2" s="330"/>
      <c r="G2" s="330"/>
      <c r="H2" s="330"/>
      <c r="I2" s="330"/>
    </row>
    <row r="3" ht="6" customHeight="1" thickBot="1"/>
    <row r="4" spans="1:9" ht="15" customHeight="1">
      <c r="A4" s="311" t="s">
        <v>179</v>
      </c>
      <c r="B4" s="353" t="s">
        <v>10</v>
      </c>
      <c r="C4" s="354"/>
      <c r="D4" s="190"/>
      <c r="E4" s="354" t="s">
        <v>11</v>
      </c>
      <c r="F4" s="354"/>
      <c r="G4" s="190"/>
      <c r="H4" s="354" t="s">
        <v>12</v>
      </c>
      <c r="I4" s="354"/>
    </row>
    <row r="5" spans="1:9" ht="15" customHeight="1">
      <c r="A5" s="312"/>
      <c r="B5" s="72" t="s">
        <v>54</v>
      </c>
      <c r="C5" s="73" t="s">
        <v>47</v>
      </c>
      <c r="D5" s="73"/>
      <c r="E5" s="73" t="s">
        <v>54</v>
      </c>
      <c r="F5" s="73" t="s">
        <v>47</v>
      </c>
      <c r="G5" s="73"/>
      <c r="H5" s="73" t="s">
        <v>54</v>
      </c>
      <c r="I5" s="186" t="s">
        <v>47</v>
      </c>
    </row>
    <row r="6" spans="1:9" ht="6" customHeight="1">
      <c r="A6" s="38"/>
      <c r="B6" s="60"/>
      <c r="C6" s="61"/>
      <c r="D6" s="61"/>
      <c r="E6" s="61"/>
      <c r="F6" s="61"/>
      <c r="G6" s="61"/>
      <c r="H6" s="61"/>
      <c r="I6" s="188"/>
    </row>
    <row r="7" spans="1:9" ht="15" customHeight="1">
      <c r="A7" s="95" t="s">
        <v>10</v>
      </c>
      <c r="B7" s="181">
        <v>439</v>
      </c>
      <c r="C7" s="179">
        <v>100</v>
      </c>
      <c r="D7" s="179"/>
      <c r="E7" s="164">
        <v>260</v>
      </c>
      <c r="F7" s="179">
        <v>100</v>
      </c>
      <c r="G7" s="179"/>
      <c r="H7" s="164">
        <v>179</v>
      </c>
      <c r="I7" s="179">
        <v>100</v>
      </c>
    </row>
    <row r="8" spans="1:9" ht="6" customHeight="1">
      <c r="A8" s="95"/>
      <c r="B8" s="181"/>
      <c r="C8" s="179"/>
      <c r="D8" s="179"/>
      <c r="E8" s="164"/>
      <c r="F8" s="179"/>
      <c r="G8" s="179"/>
      <c r="H8" s="164"/>
      <c r="I8" s="179"/>
    </row>
    <row r="9" spans="1:9" ht="15" customHeight="1">
      <c r="A9" s="187" t="s">
        <v>93</v>
      </c>
      <c r="B9" s="182">
        <v>414</v>
      </c>
      <c r="C9" s="178">
        <v>94.30523917995444</v>
      </c>
      <c r="D9" s="178"/>
      <c r="E9" s="165">
        <v>247</v>
      </c>
      <c r="F9" s="178">
        <v>95</v>
      </c>
      <c r="G9" s="178"/>
      <c r="H9" s="165">
        <v>167</v>
      </c>
      <c r="I9" s="178">
        <v>93.29608938547486</v>
      </c>
    </row>
    <row r="10" spans="1:9" ht="15" customHeight="1">
      <c r="A10" s="187" t="s">
        <v>94</v>
      </c>
      <c r="B10" s="182">
        <v>25</v>
      </c>
      <c r="C10" s="178">
        <v>5.694760820045558</v>
      </c>
      <c r="D10" s="178"/>
      <c r="E10" s="165">
        <v>13</v>
      </c>
      <c r="F10" s="178">
        <v>5</v>
      </c>
      <c r="G10" s="178"/>
      <c r="H10" s="165">
        <v>12</v>
      </c>
      <c r="I10" s="178">
        <v>6.70391061452514</v>
      </c>
    </row>
    <row r="11" spans="1:9" ht="6" customHeight="1" thickBot="1">
      <c r="A11" s="189"/>
      <c r="B11" s="183"/>
      <c r="C11" s="180"/>
      <c r="D11" s="180"/>
      <c r="E11" s="166"/>
      <c r="F11" s="180"/>
      <c r="G11" s="180"/>
      <c r="H11" s="166"/>
      <c r="I11" s="180"/>
    </row>
    <row r="12" spans="1:9" ht="24" customHeight="1">
      <c r="A12" s="286" t="s">
        <v>304</v>
      </c>
      <c r="B12" s="287"/>
      <c r="C12" s="287"/>
      <c r="D12" s="287"/>
      <c r="E12" s="287"/>
      <c r="F12" s="287"/>
      <c r="G12" s="287"/>
      <c r="H12" s="287"/>
      <c r="I12" s="287"/>
    </row>
  </sheetData>
  <sheetProtection/>
  <mergeCells count="7">
    <mergeCell ref="A12:I12"/>
    <mergeCell ref="A2:I2"/>
    <mergeCell ref="A1:I1"/>
    <mergeCell ref="A4:A5"/>
    <mergeCell ref="B4:C4"/>
    <mergeCell ref="E4:F4"/>
    <mergeCell ref="H4:I4"/>
  </mergeCells>
  <printOptions/>
  <pageMargins left="0.75" right="0.75" top="1" bottom="1" header="0" footer="0"/>
  <pageSetup horizontalDpi="1200" verticalDpi="12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22"/>
  <sheetViews>
    <sheetView zoomScale="120" zoomScaleNormal="120" zoomScalePageLayoutView="0" workbookViewId="0" topLeftCell="A1">
      <selection activeCell="I12" sqref="I12"/>
    </sheetView>
  </sheetViews>
  <sheetFormatPr defaultColWidth="11.19921875" defaultRowHeight="12.75"/>
  <cols>
    <col min="1" max="1" width="34.3984375" style="65" customWidth="1"/>
    <col min="2" max="4" width="14.3984375" style="147" customWidth="1"/>
    <col min="5" max="16384" width="11.19921875" style="65" customWidth="1"/>
  </cols>
  <sheetData>
    <row r="1" spans="1:4" ht="12.75">
      <c r="A1" s="288" t="s">
        <v>225</v>
      </c>
      <c r="B1" s="288"/>
      <c r="C1" s="288"/>
      <c r="D1" s="288"/>
    </row>
    <row r="2" spans="1:4" ht="24" customHeight="1">
      <c r="A2" s="330" t="s">
        <v>281</v>
      </c>
      <c r="B2" s="330"/>
      <c r="C2" s="330"/>
      <c r="D2" s="330"/>
    </row>
    <row r="3" ht="6" customHeight="1" thickBot="1"/>
    <row r="4" spans="1:4" ht="18.75" customHeight="1">
      <c r="A4" s="349" t="s">
        <v>282</v>
      </c>
      <c r="B4" s="339" t="s">
        <v>10</v>
      </c>
      <c r="C4" s="277" t="s">
        <v>182</v>
      </c>
      <c r="D4" s="277"/>
    </row>
    <row r="5" spans="1:4" ht="23.25" customHeight="1">
      <c r="A5" s="350"/>
      <c r="B5" s="346"/>
      <c r="C5" s="73" t="s">
        <v>205</v>
      </c>
      <c r="D5" s="73" t="s">
        <v>206</v>
      </c>
    </row>
    <row r="6" spans="1:4" ht="6" customHeight="1">
      <c r="A6" s="84"/>
      <c r="B6" s="60"/>
      <c r="C6" s="61"/>
      <c r="D6" s="61"/>
    </row>
    <row r="7" spans="1:4" ht="30" customHeight="1">
      <c r="A7" s="84" t="s">
        <v>310</v>
      </c>
      <c r="B7" s="60"/>
      <c r="C7" s="61"/>
      <c r="D7" s="61"/>
    </row>
    <row r="8" spans="1:4" ht="15" customHeight="1">
      <c r="A8" s="196" t="s">
        <v>10</v>
      </c>
      <c r="B8" s="99">
        <v>5</v>
      </c>
      <c r="C8" s="96">
        <v>2</v>
      </c>
      <c r="D8" s="96">
        <v>3</v>
      </c>
    </row>
    <row r="9" spans="1:4" ht="15" customHeight="1">
      <c r="A9" s="168" t="s">
        <v>170</v>
      </c>
      <c r="B9" s="100">
        <v>5</v>
      </c>
      <c r="C9" s="94">
        <v>2</v>
      </c>
      <c r="D9" s="94">
        <v>3</v>
      </c>
    </row>
    <row r="10" spans="1:4" ht="15" customHeight="1">
      <c r="A10" s="168" t="s">
        <v>253</v>
      </c>
      <c r="B10" s="227">
        <v>0</v>
      </c>
      <c r="C10" s="228">
        <v>0</v>
      </c>
      <c r="D10" s="228">
        <v>0</v>
      </c>
    </row>
    <row r="11" spans="1:4" ht="15" customHeight="1">
      <c r="A11" s="168"/>
      <c r="B11" s="100"/>
      <c r="C11" s="94"/>
      <c r="D11" s="94"/>
    </row>
    <row r="12" spans="1:4" ht="30" customHeight="1">
      <c r="A12" s="197" t="s">
        <v>261</v>
      </c>
      <c r="B12" s="205"/>
      <c r="C12" s="191"/>
      <c r="D12" s="191"/>
    </row>
    <row r="13" spans="1:4" ht="15" customHeight="1">
      <c r="A13" s="198" t="s">
        <v>10</v>
      </c>
      <c r="B13" s="206">
        <v>5</v>
      </c>
      <c r="C13" s="192">
        <v>2</v>
      </c>
      <c r="D13" s="192">
        <v>3</v>
      </c>
    </row>
    <row r="14" spans="1:4" ht="15" customHeight="1">
      <c r="A14" s="199" t="s">
        <v>170</v>
      </c>
      <c r="B14" s="207">
        <v>5</v>
      </c>
      <c r="C14" s="193">
        <v>2</v>
      </c>
      <c r="D14" s="193">
        <v>3</v>
      </c>
    </row>
    <row r="15" spans="1:4" ht="15" customHeight="1">
      <c r="A15" s="199" t="s">
        <v>253</v>
      </c>
      <c r="B15" s="230">
        <v>0</v>
      </c>
      <c r="C15" s="229">
        <v>0</v>
      </c>
      <c r="D15" s="229">
        <v>0</v>
      </c>
    </row>
    <row r="16" spans="1:4" ht="15" customHeight="1">
      <c r="A16" s="199"/>
      <c r="B16" s="207"/>
      <c r="C16" s="193"/>
      <c r="D16" s="193"/>
    </row>
    <row r="17" spans="1:4" ht="15" customHeight="1">
      <c r="A17" s="200" t="s">
        <v>171</v>
      </c>
      <c r="B17" s="205"/>
      <c r="C17" s="191"/>
      <c r="D17" s="191"/>
    </row>
    <row r="18" spans="1:4" ht="15" customHeight="1">
      <c r="A18" s="201" t="s">
        <v>10</v>
      </c>
      <c r="B18" s="208">
        <v>5</v>
      </c>
      <c r="C18" s="194">
        <v>2</v>
      </c>
      <c r="D18" s="194">
        <v>3</v>
      </c>
    </row>
    <row r="19" spans="1:4" ht="15" customHeight="1">
      <c r="A19" s="202" t="s">
        <v>172</v>
      </c>
      <c r="B19" s="209">
        <v>1</v>
      </c>
      <c r="C19" s="195" t="s">
        <v>194</v>
      </c>
      <c r="D19" s="195">
        <v>1</v>
      </c>
    </row>
    <row r="20" spans="1:4" ht="15" customHeight="1">
      <c r="A20" s="202" t="s">
        <v>173</v>
      </c>
      <c r="B20" s="209">
        <v>4</v>
      </c>
      <c r="C20" s="195">
        <v>2</v>
      </c>
      <c r="D20" s="195">
        <v>2</v>
      </c>
    </row>
    <row r="21" spans="1:4" ht="6" customHeight="1" thickBot="1">
      <c r="A21" s="203"/>
      <c r="B21" s="210"/>
      <c r="C21" s="204"/>
      <c r="D21" s="204"/>
    </row>
    <row r="22" ht="12.75">
      <c r="A22" s="102" t="s">
        <v>309</v>
      </c>
    </row>
  </sheetData>
  <sheetProtection/>
  <mergeCells count="5">
    <mergeCell ref="A1:D1"/>
    <mergeCell ref="C4:D4"/>
    <mergeCell ref="B4:B5"/>
    <mergeCell ref="A4:A5"/>
    <mergeCell ref="A2:D2"/>
  </mergeCells>
  <printOptions/>
  <pageMargins left="0.75" right="0.75" top="1" bottom="1" header="0" footer="0"/>
  <pageSetup horizontalDpi="1200" verticalDpi="12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3"/>
  <sheetViews>
    <sheetView zoomScale="120" zoomScaleNormal="120" zoomScalePageLayoutView="0" workbookViewId="0" topLeftCell="A1">
      <selection activeCell="A13" sqref="A13"/>
    </sheetView>
  </sheetViews>
  <sheetFormatPr defaultColWidth="11.19921875" defaultRowHeight="12.75"/>
  <cols>
    <col min="1" max="1" width="23.796875" style="65" customWidth="1"/>
    <col min="2" max="4" width="14.3984375" style="65" customWidth="1"/>
    <col min="5" max="16384" width="11.19921875" style="65" customWidth="1"/>
  </cols>
  <sheetData>
    <row r="1" spans="1:4" ht="12.75">
      <c r="A1" s="288" t="s">
        <v>226</v>
      </c>
      <c r="B1" s="288"/>
      <c r="C1" s="288"/>
      <c r="D1" s="288"/>
    </row>
    <row r="2" spans="1:4" ht="39.75" customHeight="1">
      <c r="A2" s="330" t="s">
        <v>299</v>
      </c>
      <c r="B2" s="330"/>
      <c r="C2" s="330"/>
      <c r="D2" s="330"/>
    </row>
    <row r="3" ht="6" customHeight="1" thickBot="1"/>
    <row r="4" spans="1:4" ht="25.5" customHeight="1" thickBot="1">
      <c r="A4" s="311" t="s">
        <v>279</v>
      </c>
      <c r="B4" s="336" t="s">
        <v>10</v>
      </c>
      <c r="C4" s="345" t="s">
        <v>182</v>
      </c>
      <c r="D4" s="338"/>
    </row>
    <row r="5" spans="1:4" ht="23.25" customHeight="1">
      <c r="A5" s="312"/>
      <c r="B5" s="337"/>
      <c r="C5" s="73" t="s">
        <v>205</v>
      </c>
      <c r="D5" s="73" t="s">
        <v>206</v>
      </c>
    </row>
    <row r="6" spans="1:4" ht="6" customHeight="1">
      <c r="A6" s="38"/>
      <c r="B6" s="101"/>
      <c r="C6" s="38"/>
      <c r="D6" s="38"/>
    </row>
    <row r="7" spans="1:4" ht="15" customHeight="1">
      <c r="A7" s="39" t="s">
        <v>10</v>
      </c>
      <c r="B7" s="43">
        <v>5</v>
      </c>
      <c r="C7" s="45">
        <v>2</v>
      </c>
      <c r="D7" s="45">
        <v>3</v>
      </c>
    </row>
    <row r="8" spans="1:4" ht="6" customHeight="1">
      <c r="A8" s="39"/>
      <c r="B8" s="43"/>
      <c r="C8" s="45"/>
      <c r="D8" s="45"/>
    </row>
    <row r="9" spans="1:8" ht="15" customHeight="1">
      <c r="A9" s="187" t="s">
        <v>174</v>
      </c>
      <c r="B9" s="46">
        <v>2</v>
      </c>
      <c r="C9" s="48" t="s">
        <v>194</v>
      </c>
      <c r="D9" s="48">
        <v>2</v>
      </c>
      <c r="H9" s="231"/>
    </row>
    <row r="10" spans="1:4" ht="15" customHeight="1">
      <c r="A10" s="187" t="s">
        <v>175</v>
      </c>
      <c r="B10" s="46">
        <v>1</v>
      </c>
      <c r="C10" s="48">
        <v>1</v>
      </c>
      <c r="D10" s="48" t="s">
        <v>194</v>
      </c>
    </row>
    <row r="11" spans="1:4" ht="15" customHeight="1">
      <c r="A11" s="187" t="s">
        <v>173</v>
      </c>
      <c r="B11" s="46">
        <v>2</v>
      </c>
      <c r="C11" s="48">
        <v>1</v>
      </c>
      <c r="D11" s="48">
        <v>1</v>
      </c>
    </row>
    <row r="12" spans="1:4" ht="6" customHeight="1" thickBot="1">
      <c r="A12" s="98"/>
      <c r="B12" s="42"/>
      <c r="C12" s="37"/>
      <c r="D12" s="37"/>
    </row>
    <row r="13" ht="12.75">
      <c r="A13" s="102" t="s">
        <v>309</v>
      </c>
    </row>
  </sheetData>
  <sheetProtection/>
  <mergeCells count="5">
    <mergeCell ref="A1:D1"/>
    <mergeCell ref="C4:D4"/>
    <mergeCell ref="B4:B5"/>
    <mergeCell ref="A4:A5"/>
    <mergeCell ref="A2:D2"/>
  </mergeCells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C1:CC28"/>
  <sheetViews>
    <sheetView zoomScale="120" zoomScaleNormal="120" zoomScalePageLayoutView="0" workbookViewId="0" topLeftCell="A1">
      <selection activeCell="C28" sqref="C28:J28"/>
    </sheetView>
  </sheetViews>
  <sheetFormatPr defaultColWidth="14.19921875" defaultRowHeight="12.75"/>
  <cols>
    <col min="1" max="2" width="14.19921875" style="3" customWidth="1"/>
    <col min="3" max="3" width="11.3984375" style="3" customWidth="1"/>
    <col min="4" max="4" width="11.796875" style="3" customWidth="1"/>
    <col min="5" max="74" width="14.19921875" style="3" customWidth="1"/>
    <col min="75" max="75" width="6.59765625" style="3" hidden="1" customWidth="1"/>
    <col min="76" max="77" width="5.59765625" style="3" hidden="1" customWidth="1"/>
    <col min="78" max="78" width="8.59765625" style="3" hidden="1" customWidth="1"/>
    <col min="79" max="81" width="14.19921875" style="247" customWidth="1"/>
    <col min="82" max="16384" width="14.19921875" style="3" customWidth="1"/>
  </cols>
  <sheetData>
    <row r="1" spans="75:78" ht="21.75" customHeight="1">
      <c r="BW1" s="290" t="s">
        <v>31</v>
      </c>
      <c r="BX1" s="290"/>
      <c r="BY1" s="290"/>
      <c r="BZ1" s="290"/>
    </row>
    <row r="2" spans="3:10" ht="13.5" thickBot="1">
      <c r="C2" s="289" t="s">
        <v>191</v>
      </c>
      <c r="D2" s="289"/>
      <c r="E2" s="289"/>
      <c r="F2" s="289"/>
      <c r="G2" s="289"/>
      <c r="H2" s="289"/>
      <c r="I2" s="289"/>
      <c r="J2" s="289"/>
    </row>
    <row r="3" spans="3:81" ht="28.5" customHeight="1">
      <c r="C3" s="295" t="s">
        <v>243</v>
      </c>
      <c r="D3" s="296"/>
      <c r="E3" s="296"/>
      <c r="F3" s="296"/>
      <c r="G3" s="296"/>
      <c r="H3" s="296"/>
      <c r="I3" s="296"/>
      <c r="J3" s="296"/>
      <c r="BW3" s="9" t="s">
        <v>30</v>
      </c>
      <c r="BX3" s="10" t="s">
        <v>10</v>
      </c>
      <c r="BY3" s="10" t="s">
        <v>11</v>
      </c>
      <c r="BZ3" s="250" t="s">
        <v>12</v>
      </c>
      <c r="CA3" s="247" t="s">
        <v>181</v>
      </c>
      <c r="CB3" s="252" t="s">
        <v>11</v>
      </c>
      <c r="CC3" s="252" t="s">
        <v>12</v>
      </c>
    </row>
    <row r="4" spans="75:78" ht="26.25" customHeight="1">
      <c r="BW4" s="4" t="s">
        <v>10</v>
      </c>
      <c r="BX4" s="5">
        <v>922</v>
      </c>
      <c r="BY4" s="5">
        <v>511</v>
      </c>
      <c r="BZ4" s="251">
        <v>411</v>
      </c>
    </row>
    <row r="5" spans="75:81" ht="12.75">
      <c r="BW5" s="6" t="s">
        <v>13</v>
      </c>
      <c r="BX5" s="7">
        <v>168</v>
      </c>
      <c r="BY5" s="7">
        <v>84</v>
      </c>
      <c r="BZ5" s="7">
        <v>84</v>
      </c>
      <c r="CA5" s="249" t="s">
        <v>13</v>
      </c>
      <c r="CB5" s="253">
        <f>-BY5/$BX$4</f>
        <v>-0.0911062906724512</v>
      </c>
      <c r="CC5" s="253">
        <f>BZ5/$BX$4</f>
        <v>0.0911062906724512</v>
      </c>
    </row>
    <row r="6" spans="75:81" ht="12.75">
      <c r="BW6" s="6" t="s">
        <v>14</v>
      </c>
      <c r="BX6" s="7">
        <v>131</v>
      </c>
      <c r="BY6" s="7">
        <v>56</v>
      </c>
      <c r="BZ6" s="7">
        <v>75</v>
      </c>
      <c r="CA6" s="249" t="s">
        <v>14</v>
      </c>
      <c r="CB6" s="253">
        <f aca="true" t="shared" si="0" ref="CB6:CB21">-BY6/$BX$4</f>
        <v>-0.06073752711496746</v>
      </c>
      <c r="CC6" s="253">
        <f aca="true" t="shared" si="1" ref="CC6:CC21">BZ6/$BX$4</f>
        <v>0.08134490238611713</v>
      </c>
    </row>
    <row r="7" spans="75:81" ht="12.75">
      <c r="BW7" s="6" t="s">
        <v>15</v>
      </c>
      <c r="BX7" s="7">
        <v>122</v>
      </c>
      <c r="BY7" s="7">
        <v>70</v>
      </c>
      <c r="BZ7" s="7">
        <v>52</v>
      </c>
      <c r="CA7" s="249" t="s">
        <v>15</v>
      </c>
      <c r="CB7" s="253">
        <f t="shared" si="0"/>
        <v>-0.07592190889370933</v>
      </c>
      <c r="CC7" s="253">
        <f t="shared" si="1"/>
        <v>0.05639913232104121</v>
      </c>
    </row>
    <row r="8" spans="75:81" ht="12.75">
      <c r="BW8" s="6" t="s">
        <v>16</v>
      </c>
      <c r="BX8" s="7">
        <v>96</v>
      </c>
      <c r="BY8" s="7">
        <v>55</v>
      </c>
      <c r="BZ8" s="7">
        <v>41</v>
      </c>
      <c r="CA8" s="249" t="s">
        <v>16</v>
      </c>
      <c r="CB8" s="253">
        <f t="shared" si="0"/>
        <v>-0.0596529284164859</v>
      </c>
      <c r="CC8" s="253">
        <f t="shared" si="1"/>
        <v>0.044468546637744036</v>
      </c>
    </row>
    <row r="9" spans="75:81" ht="12.75">
      <c r="BW9" s="6" t="s">
        <v>17</v>
      </c>
      <c r="BX9" s="7">
        <v>73</v>
      </c>
      <c r="BY9" s="7">
        <v>42</v>
      </c>
      <c r="BZ9" s="7">
        <v>31</v>
      </c>
      <c r="CA9" s="249" t="s">
        <v>17</v>
      </c>
      <c r="CB9" s="253">
        <f t="shared" si="0"/>
        <v>-0.0455531453362256</v>
      </c>
      <c r="CC9" s="253">
        <f t="shared" si="1"/>
        <v>0.033622559652928416</v>
      </c>
    </row>
    <row r="10" spans="75:81" ht="12.75">
      <c r="BW10" s="6" t="s">
        <v>18</v>
      </c>
      <c r="BX10" s="7">
        <v>63</v>
      </c>
      <c r="BY10" s="7">
        <v>34</v>
      </c>
      <c r="BZ10" s="7">
        <v>29</v>
      </c>
      <c r="CA10" s="249" t="s">
        <v>18</v>
      </c>
      <c r="CB10" s="253">
        <f t="shared" si="0"/>
        <v>-0.0368763557483731</v>
      </c>
      <c r="CC10" s="253">
        <f t="shared" si="1"/>
        <v>0.031453362255965296</v>
      </c>
    </row>
    <row r="11" spans="75:81" ht="12.75">
      <c r="BW11" s="6" t="s">
        <v>19</v>
      </c>
      <c r="BX11" s="7">
        <v>55</v>
      </c>
      <c r="BY11" s="7">
        <v>34</v>
      </c>
      <c r="BZ11" s="7">
        <v>21</v>
      </c>
      <c r="CA11" s="249" t="s">
        <v>19</v>
      </c>
      <c r="CB11" s="253">
        <f t="shared" si="0"/>
        <v>-0.0368763557483731</v>
      </c>
      <c r="CC11" s="253">
        <f t="shared" si="1"/>
        <v>0.0227765726681128</v>
      </c>
    </row>
    <row r="12" spans="75:81" ht="12.75">
      <c r="BW12" s="6" t="s">
        <v>20</v>
      </c>
      <c r="BX12" s="7">
        <v>52</v>
      </c>
      <c r="BY12" s="7">
        <v>29</v>
      </c>
      <c r="BZ12" s="7">
        <v>23</v>
      </c>
      <c r="CA12" s="249" t="s">
        <v>20</v>
      </c>
      <c r="CB12" s="253">
        <f t="shared" si="0"/>
        <v>-0.031453362255965296</v>
      </c>
      <c r="CC12" s="253">
        <f t="shared" si="1"/>
        <v>0.024945770065075923</v>
      </c>
    </row>
    <row r="13" spans="75:81" ht="12.75">
      <c r="BW13" s="6" t="s">
        <v>21</v>
      </c>
      <c r="BX13" s="7">
        <v>44</v>
      </c>
      <c r="BY13" s="7">
        <v>28</v>
      </c>
      <c r="BZ13" s="7">
        <v>16</v>
      </c>
      <c r="CA13" s="249" t="s">
        <v>21</v>
      </c>
      <c r="CB13" s="253">
        <f t="shared" si="0"/>
        <v>-0.03036876355748373</v>
      </c>
      <c r="CC13" s="253">
        <f t="shared" si="1"/>
        <v>0.01735357917570499</v>
      </c>
    </row>
    <row r="14" spans="75:81" ht="12.75">
      <c r="BW14" s="6" t="s">
        <v>22</v>
      </c>
      <c r="BX14" s="7">
        <v>37</v>
      </c>
      <c r="BY14" s="7">
        <v>27</v>
      </c>
      <c r="BZ14" s="7">
        <v>10</v>
      </c>
      <c r="CA14" s="249" t="s">
        <v>22</v>
      </c>
      <c r="CB14" s="253">
        <f t="shared" si="0"/>
        <v>-0.02928416485900217</v>
      </c>
      <c r="CC14" s="253">
        <f t="shared" si="1"/>
        <v>0.010845986984815618</v>
      </c>
    </row>
    <row r="15" spans="75:81" ht="12.75">
      <c r="BW15" s="6" t="s">
        <v>23</v>
      </c>
      <c r="BX15" s="7">
        <v>16</v>
      </c>
      <c r="BY15" s="7">
        <v>8</v>
      </c>
      <c r="BZ15" s="7">
        <v>8</v>
      </c>
      <c r="CA15" s="249" t="s">
        <v>23</v>
      </c>
      <c r="CB15" s="253">
        <f t="shared" si="0"/>
        <v>-0.008676789587852495</v>
      </c>
      <c r="CC15" s="253">
        <f t="shared" si="1"/>
        <v>0.008676789587852495</v>
      </c>
    </row>
    <row r="16" spans="75:81" ht="12.75">
      <c r="BW16" s="6" t="s">
        <v>24</v>
      </c>
      <c r="BX16" s="7">
        <v>16</v>
      </c>
      <c r="BY16" s="7">
        <v>12</v>
      </c>
      <c r="BZ16" s="7">
        <v>4</v>
      </c>
      <c r="CA16" s="249" t="s">
        <v>24</v>
      </c>
      <c r="CB16" s="253">
        <f t="shared" si="0"/>
        <v>-0.013015184381778741</v>
      </c>
      <c r="CC16" s="253">
        <f t="shared" si="1"/>
        <v>0.004338394793926247</v>
      </c>
    </row>
    <row r="17" spans="75:81" ht="12.75">
      <c r="BW17" s="6" t="s">
        <v>25</v>
      </c>
      <c r="BX17" s="7">
        <v>18</v>
      </c>
      <c r="BY17" s="7">
        <v>10</v>
      </c>
      <c r="BZ17" s="7">
        <v>8</v>
      </c>
      <c r="CA17" s="249" t="s">
        <v>25</v>
      </c>
      <c r="CB17" s="253">
        <f t="shared" si="0"/>
        <v>-0.010845986984815618</v>
      </c>
      <c r="CC17" s="253">
        <f t="shared" si="1"/>
        <v>0.008676789587852495</v>
      </c>
    </row>
    <row r="18" spans="75:81" ht="12.75">
      <c r="BW18" s="6" t="s">
        <v>26</v>
      </c>
      <c r="BX18" s="7">
        <v>11</v>
      </c>
      <c r="BY18" s="7">
        <v>10</v>
      </c>
      <c r="BZ18" s="7">
        <v>1</v>
      </c>
      <c r="CA18" s="249" t="s">
        <v>26</v>
      </c>
      <c r="CB18" s="253">
        <f t="shared" si="0"/>
        <v>-0.010845986984815618</v>
      </c>
      <c r="CC18" s="253">
        <f t="shared" si="1"/>
        <v>0.0010845986984815619</v>
      </c>
    </row>
    <row r="19" spans="75:81" ht="12.75">
      <c r="BW19" s="6" t="s">
        <v>27</v>
      </c>
      <c r="BX19" s="7">
        <v>10</v>
      </c>
      <c r="BY19" s="7">
        <v>6</v>
      </c>
      <c r="BZ19" s="7">
        <v>4</v>
      </c>
      <c r="CA19" s="249" t="s">
        <v>27</v>
      </c>
      <c r="CB19" s="253">
        <f t="shared" si="0"/>
        <v>-0.006507592190889371</v>
      </c>
      <c r="CC19" s="253">
        <f t="shared" si="1"/>
        <v>0.004338394793926247</v>
      </c>
    </row>
    <row r="20" spans="75:81" ht="12.75">
      <c r="BW20" s="6" t="s">
        <v>28</v>
      </c>
      <c r="BX20" s="7">
        <v>7</v>
      </c>
      <c r="BY20" s="7">
        <v>4</v>
      </c>
      <c r="BZ20" s="7">
        <v>3</v>
      </c>
      <c r="CA20" s="249" t="s">
        <v>28</v>
      </c>
      <c r="CB20" s="253">
        <f t="shared" si="0"/>
        <v>-0.004338394793926247</v>
      </c>
      <c r="CC20" s="253">
        <f t="shared" si="1"/>
        <v>0.0032537960954446853</v>
      </c>
    </row>
    <row r="21" spans="75:81" ht="12.75">
      <c r="BW21" s="6" t="s">
        <v>29</v>
      </c>
      <c r="BX21" s="7">
        <v>3</v>
      </c>
      <c r="BY21" s="7">
        <v>2</v>
      </c>
      <c r="BZ21" s="7">
        <v>1</v>
      </c>
      <c r="CA21" s="249" t="s">
        <v>180</v>
      </c>
      <c r="CB21" s="253">
        <f t="shared" si="0"/>
        <v>-0.0021691973969631237</v>
      </c>
      <c r="CC21" s="253">
        <f t="shared" si="1"/>
        <v>0.0010845986984815619</v>
      </c>
    </row>
    <row r="22" spans="75:78" ht="4.5" customHeight="1" thickBot="1">
      <c r="BW22" s="11"/>
      <c r="BX22" s="12"/>
      <c r="BY22" s="13"/>
      <c r="BZ22" s="13"/>
    </row>
    <row r="23" spans="75:78" ht="16.5" customHeight="1" thickBot="1">
      <c r="BW23" s="19"/>
      <c r="BX23" s="8"/>
      <c r="BY23" s="8"/>
      <c r="BZ23" s="8"/>
    </row>
    <row r="24" spans="75:78" ht="20.25" customHeight="1">
      <c r="BW24" s="293" t="s">
        <v>303</v>
      </c>
      <c r="BX24" s="294"/>
      <c r="BY24" s="294"/>
      <c r="BZ24" s="294"/>
    </row>
    <row r="25" spans="75:78" ht="12.75">
      <c r="BW25" s="14"/>
      <c r="BX25" s="14"/>
      <c r="BY25" s="14"/>
      <c r="BZ25" s="14"/>
    </row>
    <row r="27" spans="4:12" ht="8.25" customHeight="1">
      <c r="D27" s="221"/>
      <c r="E27" s="221"/>
      <c r="F27" s="221"/>
      <c r="G27" s="221"/>
      <c r="H27" s="221"/>
      <c r="I27" s="221"/>
      <c r="J27" s="221"/>
      <c r="K27" s="221"/>
      <c r="L27" s="221"/>
    </row>
    <row r="28" spans="3:10" ht="20.25" customHeight="1">
      <c r="C28" s="286" t="s">
        <v>307</v>
      </c>
      <c r="D28" s="287"/>
      <c r="E28" s="287"/>
      <c r="F28" s="287"/>
      <c r="G28" s="287"/>
      <c r="H28" s="287"/>
      <c r="I28" s="287"/>
      <c r="J28" s="287"/>
    </row>
  </sheetData>
  <sheetProtection/>
  <mergeCells count="5">
    <mergeCell ref="C28:J28"/>
    <mergeCell ref="BW1:BZ1"/>
    <mergeCell ref="BW24:BZ24"/>
    <mergeCell ref="C3:J3"/>
    <mergeCell ref="C2:J2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3"/>
  <sheetViews>
    <sheetView zoomScale="120" zoomScaleNormal="120" zoomScalePageLayoutView="0" workbookViewId="0" topLeftCell="A1">
      <selection activeCell="A13" sqref="A13"/>
    </sheetView>
  </sheetViews>
  <sheetFormatPr defaultColWidth="11.19921875" defaultRowHeight="12.75"/>
  <cols>
    <col min="1" max="1" width="22" style="65" customWidth="1"/>
    <col min="2" max="2" width="12" style="65" customWidth="1"/>
    <col min="3" max="3" width="9.59765625" style="65" customWidth="1"/>
    <col min="4" max="4" width="1" style="65" customWidth="1"/>
    <col min="5" max="5" width="12" style="65" customWidth="1"/>
    <col min="6" max="6" width="9.59765625" style="65" customWidth="1"/>
    <col min="7" max="7" width="1" style="65" customWidth="1"/>
    <col min="8" max="8" width="12" style="65" customWidth="1"/>
    <col min="9" max="9" width="9.59765625" style="65" customWidth="1"/>
    <col min="10" max="16384" width="11.19921875" style="65" customWidth="1"/>
  </cols>
  <sheetData>
    <row r="1" spans="1:9" ht="12.75">
      <c r="A1" s="288" t="s">
        <v>227</v>
      </c>
      <c r="B1" s="288"/>
      <c r="C1" s="288"/>
      <c r="D1" s="288"/>
      <c r="E1" s="288"/>
      <c r="F1" s="288"/>
      <c r="G1" s="288"/>
      <c r="H1" s="288"/>
      <c r="I1" s="288"/>
    </row>
    <row r="2" spans="1:9" ht="27" customHeight="1">
      <c r="A2" s="330" t="s">
        <v>300</v>
      </c>
      <c r="B2" s="330"/>
      <c r="C2" s="330"/>
      <c r="D2" s="330"/>
      <c r="E2" s="330"/>
      <c r="F2" s="330"/>
      <c r="G2" s="330"/>
      <c r="H2" s="330"/>
      <c r="I2" s="330"/>
    </row>
    <row r="3" ht="6" customHeight="1" thickBot="1"/>
    <row r="4" spans="1:9" ht="18" customHeight="1">
      <c r="A4" s="281" t="s">
        <v>182</v>
      </c>
      <c r="B4" s="355" t="s">
        <v>10</v>
      </c>
      <c r="C4" s="356"/>
      <c r="D4" s="49"/>
      <c r="E4" s="277" t="s">
        <v>89</v>
      </c>
      <c r="F4" s="277"/>
      <c r="G4" s="277"/>
      <c r="H4" s="277"/>
      <c r="I4" s="277"/>
    </row>
    <row r="5" spans="1:9" ht="18" customHeight="1">
      <c r="A5" s="331"/>
      <c r="B5" s="319"/>
      <c r="C5" s="315"/>
      <c r="D5" s="233"/>
      <c r="E5" s="315" t="s">
        <v>176</v>
      </c>
      <c r="F5" s="315"/>
      <c r="G5" s="234"/>
      <c r="H5" s="315" t="s">
        <v>177</v>
      </c>
      <c r="I5" s="315"/>
    </row>
    <row r="6" spans="1:9" ht="14.25" customHeight="1">
      <c r="A6" s="282"/>
      <c r="B6" s="72" t="s">
        <v>54</v>
      </c>
      <c r="C6" s="73" t="s">
        <v>47</v>
      </c>
      <c r="D6" s="73"/>
      <c r="E6" s="73" t="s">
        <v>54</v>
      </c>
      <c r="F6" s="73" t="s">
        <v>47</v>
      </c>
      <c r="G6" s="73"/>
      <c r="H6" s="73" t="s">
        <v>54</v>
      </c>
      <c r="I6" s="73" t="s">
        <v>47</v>
      </c>
    </row>
    <row r="7" spans="1:9" ht="6" customHeight="1">
      <c r="A7" s="38"/>
      <c r="B7" s="60"/>
      <c r="C7" s="61"/>
      <c r="D7" s="61"/>
      <c r="E7" s="61"/>
      <c r="F7" s="61"/>
      <c r="G7" s="61"/>
      <c r="H7" s="61"/>
      <c r="I7" s="61"/>
    </row>
    <row r="8" spans="1:9" ht="12.75">
      <c r="A8" s="136" t="s">
        <v>10</v>
      </c>
      <c r="B8" s="106">
        <v>5</v>
      </c>
      <c r="C8" s="109">
        <v>100</v>
      </c>
      <c r="D8" s="109"/>
      <c r="E8" s="105">
        <v>3</v>
      </c>
      <c r="F8" s="109">
        <v>100</v>
      </c>
      <c r="G8" s="109"/>
      <c r="H8" s="105">
        <v>2</v>
      </c>
      <c r="I8" s="109">
        <v>100</v>
      </c>
    </row>
    <row r="9" spans="1:9" ht="6" customHeight="1">
      <c r="A9" s="136"/>
      <c r="B9" s="106"/>
      <c r="C9" s="109"/>
      <c r="D9" s="109"/>
      <c r="E9" s="105"/>
      <c r="F9" s="109"/>
      <c r="G9" s="109"/>
      <c r="H9" s="105"/>
      <c r="I9" s="109"/>
    </row>
    <row r="10" spans="1:9" ht="15" customHeight="1">
      <c r="A10" s="137" t="s">
        <v>188</v>
      </c>
      <c r="B10" s="79">
        <v>2</v>
      </c>
      <c r="C10" s="75">
        <v>40</v>
      </c>
      <c r="D10" s="75"/>
      <c r="E10" s="74" t="s">
        <v>194</v>
      </c>
      <c r="F10" s="75" t="s">
        <v>194</v>
      </c>
      <c r="G10" s="75"/>
      <c r="H10" s="74">
        <v>2</v>
      </c>
      <c r="I10" s="75">
        <v>100</v>
      </c>
    </row>
    <row r="11" spans="1:9" ht="15" customHeight="1">
      <c r="A11" s="137" t="s">
        <v>187</v>
      </c>
      <c r="B11" s="79">
        <v>3</v>
      </c>
      <c r="C11" s="75">
        <v>60</v>
      </c>
      <c r="D11" s="75"/>
      <c r="E11" s="74">
        <v>3</v>
      </c>
      <c r="F11" s="75">
        <v>100</v>
      </c>
      <c r="G11" s="75"/>
      <c r="H11" s="74" t="s">
        <v>194</v>
      </c>
      <c r="I11" s="75" t="s">
        <v>194</v>
      </c>
    </row>
    <row r="12" spans="1:9" ht="6" customHeight="1" thickBot="1">
      <c r="A12" s="212"/>
      <c r="B12" s="80"/>
      <c r="C12" s="78"/>
      <c r="D12" s="78"/>
      <c r="E12" s="77"/>
      <c r="F12" s="78"/>
      <c r="G12" s="78"/>
      <c r="H12" s="77"/>
      <c r="I12" s="78"/>
    </row>
    <row r="13" spans="1:2" ht="12.75">
      <c r="A13" s="102" t="s">
        <v>309</v>
      </c>
      <c r="B13" s="211"/>
    </row>
  </sheetData>
  <sheetProtection/>
  <mergeCells count="7">
    <mergeCell ref="A2:I2"/>
    <mergeCell ref="A1:I1"/>
    <mergeCell ref="A4:A6"/>
    <mergeCell ref="B4:C5"/>
    <mergeCell ref="E4:I4"/>
    <mergeCell ref="E5:F5"/>
    <mergeCell ref="H5:I5"/>
  </mergeCells>
  <printOptions/>
  <pageMargins left="0.75" right="0.75" top="1" bottom="1" header="0" footer="0"/>
  <pageSetup horizontalDpi="1200" verticalDpi="12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11"/>
  <sheetViews>
    <sheetView zoomScale="120" zoomScaleNormal="120" zoomScalePageLayoutView="0" workbookViewId="0" topLeftCell="A1">
      <selection activeCell="A11" sqref="A11"/>
    </sheetView>
  </sheetViews>
  <sheetFormatPr defaultColWidth="11.19921875" defaultRowHeight="12.75"/>
  <cols>
    <col min="1" max="1" width="30" style="65" customWidth="1"/>
    <col min="2" max="2" width="15.19921875" style="65" customWidth="1"/>
    <col min="3" max="3" width="17" style="65" customWidth="1"/>
    <col min="4" max="16384" width="11.19921875" style="65" customWidth="1"/>
  </cols>
  <sheetData>
    <row r="1" spans="1:3" ht="12.75">
      <c r="A1" s="288" t="s">
        <v>228</v>
      </c>
      <c r="B1" s="288"/>
      <c r="C1" s="288"/>
    </row>
    <row r="2" spans="1:3" ht="45.75" customHeight="1">
      <c r="A2" s="320" t="s">
        <v>293</v>
      </c>
      <c r="B2" s="288"/>
      <c r="C2" s="288"/>
    </row>
    <row r="3" ht="6" customHeight="1" thickBot="1"/>
    <row r="4" spans="1:3" ht="18" customHeight="1">
      <c r="A4" s="311" t="s">
        <v>276</v>
      </c>
      <c r="B4" s="339" t="s">
        <v>10</v>
      </c>
      <c r="C4" s="222" t="s">
        <v>182</v>
      </c>
    </row>
    <row r="5" spans="1:3" ht="21.75" customHeight="1">
      <c r="A5" s="312"/>
      <c r="B5" s="346"/>
      <c r="C5" s="73" t="s">
        <v>187</v>
      </c>
    </row>
    <row r="6" spans="1:3" ht="6" customHeight="1">
      <c r="A6" s="63"/>
      <c r="B6" s="101"/>
      <c r="C6" s="61"/>
    </row>
    <row r="7" spans="1:3" ht="15" customHeight="1">
      <c r="A7" s="39" t="s">
        <v>10</v>
      </c>
      <c r="B7" s="145">
        <v>3</v>
      </c>
      <c r="C7" s="146">
        <v>3</v>
      </c>
    </row>
    <row r="8" spans="1:3" ht="6" customHeight="1">
      <c r="A8" s="39"/>
      <c r="B8" s="216"/>
      <c r="C8" s="147"/>
    </row>
    <row r="9" spans="1:3" ht="15" customHeight="1">
      <c r="A9" s="62" t="s">
        <v>0</v>
      </c>
      <c r="B9" s="216">
        <v>3</v>
      </c>
      <c r="C9" s="147">
        <v>3</v>
      </c>
    </row>
    <row r="10" spans="1:3" ht="6" customHeight="1" thickBot="1">
      <c r="A10" s="213"/>
      <c r="B10" s="215"/>
      <c r="C10" s="214"/>
    </row>
    <row r="11" ht="12.75">
      <c r="A11" s="102" t="s">
        <v>309</v>
      </c>
    </row>
  </sheetData>
  <sheetProtection/>
  <mergeCells count="4">
    <mergeCell ref="A1:C1"/>
    <mergeCell ref="B4:B5"/>
    <mergeCell ref="A4:A5"/>
    <mergeCell ref="A2:C2"/>
  </mergeCells>
  <printOptions/>
  <pageMargins left="0.75" right="0.75" top="1" bottom="1" header="0" footer="0"/>
  <pageSetup horizontalDpi="1200" verticalDpi="12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12"/>
  <sheetViews>
    <sheetView zoomScale="120" zoomScaleNormal="120" zoomScalePageLayoutView="0" workbookViewId="0" topLeftCell="A1">
      <selection activeCell="J23" sqref="J23"/>
    </sheetView>
  </sheetViews>
  <sheetFormatPr defaultColWidth="11.19921875" defaultRowHeight="12.75"/>
  <cols>
    <col min="1" max="1" width="29.59765625" style="65" customWidth="1"/>
    <col min="2" max="2" width="16.796875" style="65" customWidth="1"/>
    <col min="3" max="3" width="16.3984375" style="65" customWidth="1"/>
    <col min="4" max="16384" width="11.19921875" style="65" customWidth="1"/>
  </cols>
  <sheetData>
    <row r="1" spans="1:3" ht="12.75">
      <c r="A1" s="288" t="s">
        <v>229</v>
      </c>
      <c r="B1" s="288"/>
      <c r="C1" s="288"/>
    </row>
    <row r="2" spans="1:3" ht="43.5" customHeight="1">
      <c r="A2" s="320" t="s">
        <v>237</v>
      </c>
      <c r="B2" s="288"/>
      <c r="C2" s="288"/>
    </row>
    <row r="3" ht="6" customHeight="1" thickBot="1"/>
    <row r="4" spans="1:3" ht="27.75" customHeight="1">
      <c r="A4" s="311" t="s">
        <v>230</v>
      </c>
      <c r="B4" s="339" t="s">
        <v>10</v>
      </c>
      <c r="C4" s="222" t="s">
        <v>182</v>
      </c>
    </row>
    <row r="5" spans="1:3" ht="23.25" customHeight="1">
      <c r="A5" s="312"/>
      <c r="B5" s="346"/>
      <c r="C5" s="82" t="s">
        <v>187</v>
      </c>
    </row>
    <row r="6" spans="1:3" ht="6" customHeight="1">
      <c r="A6" s="63"/>
      <c r="B6" s="101"/>
      <c r="C6" s="38"/>
    </row>
    <row r="7" spans="1:3" ht="15" customHeight="1">
      <c r="A7" s="39" t="s">
        <v>10</v>
      </c>
      <c r="B7" s="219">
        <v>3</v>
      </c>
      <c r="C7" s="188">
        <v>3</v>
      </c>
    </row>
    <row r="8" spans="1:3" ht="6" customHeight="1">
      <c r="A8" s="39"/>
      <c r="B8" s="220"/>
      <c r="C8" s="131"/>
    </row>
    <row r="9" spans="1:3" ht="15" customHeight="1">
      <c r="A9" s="40" t="s">
        <v>238</v>
      </c>
      <c r="B9" s="220">
        <v>1</v>
      </c>
      <c r="C9" s="131">
        <v>1</v>
      </c>
    </row>
    <row r="10" spans="1:3" ht="15" customHeight="1">
      <c r="A10" s="40" t="s">
        <v>239</v>
      </c>
      <c r="B10" s="220">
        <v>2</v>
      </c>
      <c r="C10" s="131">
        <v>2</v>
      </c>
    </row>
    <row r="11" spans="1:3" ht="6" customHeight="1" thickBot="1">
      <c r="A11" s="56"/>
      <c r="B11" s="218"/>
      <c r="C11" s="217"/>
    </row>
    <row r="12" ht="12.75">
      <c r="A12" s="102" t="s">
        <v>309</v>
      </c>
    </row>
  </sheetData>
  <sheetProtection/>
  <mergeCells count="4">
    <mergeCell ref="A2:C2"/>
    <mergeCell ref="A1:C1"/>
    <mergeCell ref="A4:A5"/>
    <mergeCell ref="B4:B5"/>
  </mergeCells>
  <printOptions/>
  <pageMargins left="0.75" right="0.75" top="1" bottom="1" header="0" footer="0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zoomScale="120" zoomScaleNormal="120" zoomScalePageLayoutView="0" workbookViewId="0" topLeftCell="A1">
      <selection activeCell="A18" sqref="A18:B18"/>
    </sheetView>
  </sheetViews>
  <sheetFormatPr defaultColWidth="11.19921875" defaultRowHeight="12.75"/>
  <cols>
    <col min="1" max="1" width="42.19921875" style="3" customWidth="1"/>
    <col min="2" max="2" width="24.19921875" style="3" customWidth="1"/>
    <col min="3" max="16384" width="11.19921875" style="3" customWidth="1"/>
  </cols>
  <sheetData>
    <row r="1" spans="1:2" ht="12.75">
      <c r="A1" s="289" t="s">
        <v>192</v>
      </c>
      <c r="B1" s="289"/>
    </row>
    <row r="2" spans="1:2" ht="45.75" customHeight="1">
      <c r="A2" s="290" t="s">
        <v>256</v>
      </c>
      <c r="B2" s="290"/>
    </row>
    <row r="3" ht="6" customHeight="1" thickBot="1"/>
    <row r="4" spans="1:2" ht="26.25" customHeight="1">
      <c r="A4" s="29" t="s">
        <v>32</v>
      </c>
      <c r="B4" s="30"/>
    </row>
    <row r="5" spans="1:2" ht="6" customHeight="1">
      <c r="A5" s="18"/>
      <c r="B5" s="31"/>
    </row>
    <row r="6" spans="1:2" ht="15" customHeight="1">
      <c r="A6" s="19" t="s">
        <v>33</v>
      </c>
      <c r="B6" s="27">
        <v>16.666666666666668</v>
      </c>
    </row>
    <row r="7" spans="1:2" ht="15" customHeight="1">
      <c r="A7" s="168" t="s">
        <v>34</v>
      </c>
      <c r="B7" s="27">
        <v>18.30909090909091</v>
      </c>
    </row>
    <row r="8" spans="1:2" ht="15" customHeight="1">
      <c r="A8" s="168" t="s">
        <v>35</v>
      </c>
      <c r="B8" s="27">
        <v>13.576923076923077</v>
      </c>
    </row>
    <row r="9" spans="1:2" ht="15" customHeight="1">
      <c r="A9" s="19" t="s">
        <v>270</v>
      </c>
      <c r="B9" s="27">
        <v>124.33090024330899</v>
      </c>
    </row>
    <row r="10" spans="1:2" ht="15" customHeight="1">
      <c r="A10" s="19" t="s">
        <v>271</v>
      </c>
      <c r="B10" s="27">
        <v>96.17021276595744</v>
      </c>
    </row>
    <row r="11" spans="1:2" ht="15" customHeight="1">
      <c r="A11" s="19" t="s">
        <v>272</v>
      </c>
      <c r="B11" s="27">
        <v>89.57446808510639</v>
      </c>
    </row>
    <row r="12" spans="1:2" ht="15" customHeight="1">
      <c r="A12" s="19" t="s">
        <v>273</v>
      </c>
      <c r="B12" s="27">
        <v>6.595744680851063</v>
      </c>
    </row>
    <row r="13" spans="1:2" ht="15" customHeight="1">
      <c r="A13" s="19" t="s">
        <v>286</v>
      </c>
      <c r="B13" s="27">
        <v>98.24561403508771</v>
      </c>
    </row>
    <row r="14" spans="1:2" ht="15" customHeight="1">
      <c r="A14" s="19" t="s">
        <v>36</v>
      </c>
      <c r="B14" s="27">
        <v>18.22125813449024</v>
      </c>
    </row>
    <row r="15" spans="1:2" ht="15" customHeight="1">
      <c r="A15" s="19" t="s">
        <v>232</v>
      </c>
      <c r="B15" s="27">
        <v>5.314533622559653</v>
      </c>
    </row>
    <row r="16" spans="1:2" ht="15" customHeight="1">
      <c r="A16" s="19" t="s">
        <v>257</v>
      </c>
      <c r="B16" s="27">
        <v>56.984815618221255</v>
      </c>
    </row>
    <row r="17" spans="1:2" ht="9" customHeight="1" thickBot="1">
      <c r="A17" s="15"/>
      <c r="B17" s="28"/>
    </row>
    <row r="18" spans="1:2" s="232" customFormat="1" ht="32.25" customHeight="1">
      <c r="A18" s="297" t="s">
        <v>308</v>
      </c>
      <c r="B18" s="298"/>
    </row>
  </sheetData>
  <sheetProtection/>
  <mergeCells count="3">
    <mergeCell ref="A18:B18"/>
    <mergeCell ref="A2:B2"/>
    <mergeCell ref="A1:B1"/>
  </mergeCells>
  <printOptions/>
  <pageMargins left="0.75" right="0.75" top="1" bottom="1" header="0" footer="0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B2:CT24"/>
  <sheetViews>
    <sheetView zoomScale="120" zoomScaleNormal="120" zoomScalePageLayoutView="0" workbookViewId="0" topLeftCell="A1">
      <selection activeCell="C28" sqref="C28"/>
    </sheetView>
  </sheetViews>
  <sheetFormatPr defaultColWidth="11.19921875" defaultRowHeight="12.75"/>
  <cols>
    <col min="1" max="1" width="13.3984375" style="32" customWidth="1"/>
    <col min="2" max="96" width="11.19921875" style="32" customWidth="1"/>
    <col min="97" max="97" width="24" style="247" customWidth="1"/>
    <col min="98" max="98" width="17.796875" style="247" customWidth="1"/>
    <col min="99" max="16384" width="11.19921875" style="32" customWidth="1"/>
  </cols>
  <sheetData>
    <row r="2" spans="2:98" ht="18.75" customHeight="1">
      <c r="B2" s="299" t="s">
        <v>193</v>
      </c>
      <c r="C2" s="299"/>
      <c r="D2" s="299"/>
      <c r="E2" s="299"/>
      <c r="F2" s="299"/>
      <c r="G2" s="299"/>
      <c r="H2" s="299"/>
      <c r="I2" s="299"/>
      <c r="J2" s="299"/>
      <c r="CS2" s="248" t="s">
        <v>182</v>
      </c>
      <c r="CT2" s="254" t="s">
        <v>183</v>
      </c>
    </row>
    <row r="3" spans="2:98" ht="12.75" customHeight="1">
      <c r="B3" s="300" t="s">
        <v>264</v>
      </c>
      <c r="C3" s="301"/>
      <c r="D3" s="301"/>
      <c r="E3" s="301"/>
      <c r="F3" s="301"/>
      <c r="G3" s="301"/>
      <c r="H3" s="301"/>
      <c r="I3" s="301"/>
      <c r="J3" s="301"/>
      <c r="CS3" s="255" t="s">
        <v>207</v>
      </c>
      <c r="CT3" s="256">
        <v>17.35357917570499</v>
      </c>
    </row>
    <row r="4" spans="2:98" ht="16.5" customHeight="1">
      <c r="B4" s="303" t="s">
        <v>45</v>
      </c>
      <c r="C4" s="303"/>
      <c r="D4" s="303"/>
      <c r="E4" s="303"/>
      <c r="F4" s="303"/>
      <c r="G4" s="303"/>
      <c r="H4" s="303"/>
      <c r="I4" s="303"/>
      <c r="J4" s="303"/>
      <c r="CS4" s="255"/>
      <c r="CT4" s="256"/>
    </row>
    <row r="5" spans="97:98" ht="12.75" customHeight="1">
      <c r="CS5" s="246" t="s">
        <v>187</v>
      </c>
      <c r="CT5" s="257">
        <v>5.780346820809248</v>
      </c>
    </row>
    <row r="6" spans="97:98" ht="12.75" customHeight="1">
      <c r="CS6" s="246" t="s">
        <v>188</v>
      </c>
      <c r="CT6" s="257" t="s">
        <v>194</v>
      </c>
    </row>
    <row r="7" spans="97:98" ht="12.75" customHeight="1">
      <c r="CS7" s="255"/>
      <c r="CT7" s="258"/>
    </row>
    <row r="8" spans="97:98" ht="12.75" customHeight="1">
      <c r="CS8" s="255"/>
      <c r="CT8" s="258"/>
    </row>
    <row r="9" spans="97:98" ht="18.75" customHeight="1">
      <c r="CS9" s="255"/>
      <c r="CT9" s="258"/>
    </row>
    <row r="10" spans="97:98" ht="12.75" customHeight="1">
      <c r="CS10" s="255"/>
      <c r="CT10" s="258"/>
    </row>
    <row r="11" spans="11:98" ht="12.75" customHeight="1">
      <c r="K11" s="52"/>
      <c r="CS11" s="255"/>
      <c r="CT11" s="258"/>
    </row>
    <row r="12" spans="2:98" ht="12.75" customHeight="1">
      <c r="B12" s="52"/>
      <c r="C12" s="52"/>
      <c r="D12" s="52"/>
      <c r="E12" s="52"/>
      <c r="F12" s="52"/>
      <c r="G12" s="52"/>
      <c r="H12" s="52"/>
      <c r="I12" s="52"/>
      <c r="J12" s="52"/>
      <c r="CS12" s="259"/>
      <c r="CT12" s="260"/>
    </row>
    <row r="13" spans="97:98" ht="12.75" customHeight="1">
      <c r="CS13" s="259"/>
      <c r="CT13" s="260"/>
    </row>
    <row r="14" spans="97:98" ht="12.75" customHeight="1">
      <c r="CS14" s="302"/>
      <c r="CT14" s="302"/>
    </row>
    <row r="15" ht="12.75" customHeight="1"/>
    <row r="16" spans="2:98" s="52" customFormat="1" ht="13.5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  <c r="CS16" s="247"/>
      <c r="CT16" s="247"/>
    </row>
    <row r="24" spans="2:9" ht="21.75" customHeight="1">
      <c r="B24" s="286" t="s">
        <v>307</v>
      </c>
      <c r="C24" s="287"/>
      <c r="D24" s="287"/>
      <c r="E24" s="287"/>
      <c r="F24" s="287"/>
      <c r="G24" s="287"/>
      <c r="H24" s="287"/>
      <c r="I24" s="287"/>
    </row>
    <row r="28" ht="21" customHeight="1"/>
    <row r="29" ht="23.25" customHeight="1"/>
  </sheetData>
  <sheetProtection/>
  <mergeCells count="5">
    <mergeCell ref="B24:I24"/>
    <mergeCell ref="B2:J2"/>
    <mergeCell ref="B3:J3"/>
    <mergeCell ref="CS14:CT14"/>
    <mergeCell ref="B4:J4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D1:CT39"/>
  <sheetViews>
    <sheetView zoomScale="120" zoomScaleNormal="120" zoomScalePageLayoutView="0" workbookViewId="0" topLeftCell="A1">
      <selection activeCell="D25" sqref="D25:K25"/>
    </sheetView>
  </sheetViews>
  <sheetFormatPr defaultColWidth="11.19921875" defaultRowHeight="12.75"/>
  <cols>
    <col min="1" max="1" width="11.19921875" style="112" customWidth="1"/>
    <col min="2" max="2" width="11.19921875" style="104" customWidth="1"/>
    <col min="3" max="12" width="11.19921875" style="2" customWidth="1"/>
    <col min="13" max="13" width="2.19921875" style="2" customWidth="1"/>
    <col min="14" max="94" width="11.19921875" style="2" customWidth="1"/>
    <col min="95" max="95" width="16" style="261" customWidth="1"/>
    <col min="96" max="96" width="16" style="262" customWidth="1"/>
    <col min="97" max="98" width="11.59765625" style="261" bestFit="1" customWidth="1"/>
    <col min="99" max="16384" width="11.19921875" style="2" customWidth="1"/>
  </cols>
  <sheetData>
    <row r="1" spans="95:96" ht="12">
      <c r="CQ1" s="304"/>
      <c r="CR1" s="304"/>
    </row>
    <row r="4" spans="4:96" ht="12.75">
      <c r="D4" s="289" t="s">
        <v>195</v>
      </c>
      <c r="E4" s="289"/>
      <c r="F4" s="289"/>
      <c r="G4" s="289"/>
      <c r="H4" s="289"/>
      <c r="I4" s="289"/>
      <c r="J4" s="289"/>
      <c r="K4" s="289"/>
      <c r="L4" s="289"/>
      <c r="CQ4" s="304"/>
      <c r="CR4" s="304"/>
    </row>
    <row r="5" spans="4:98" ht="28.5" customHeight="1">
      <c r="D5" s="290" t="s">
        <v>233</v>
      </c>
      <c r="E5" s="290"/>
      <c r="F5" s="290"/>
      <c r="G5" s="290"/>
      <c r="H5" s="290"/>
      <c r="I5" s="290"/>
      <c r="J5" s="290"/>
      <c r="K5" s="290"/>
      <c r="L5" s="290"/>
      <c r="CQ5" s="306" t="s">
        <v>1</v>
      </c>
      <c r="CR5" s="306"/>
      <c r="CS5" s="272" t="s">
        <v>37</v>
      </c>
      <c r="CT5" s="272" t="s">
        <v>44</v>
      </c>
    </row>
    <row r="6" spans="4:98" ht="13.5" customHeight="1">
      <c r="D6" s="308" t="s">
        <v>234</v>
      </c>
      <c r="E6" s="308"/>
      <c r="F6" s="308"/>
      <c r="G6" s="308"/>
      <c r="H6" s="308"/>
      <c r="I6" s="308"/>
      <c r="J6" s="308"/>
      <c r="K6" s="308"/>
      <c r="L6" s="308"/>
      <c r="CQ6" s="307" t="s">
        <v>231</v>
      </c>
      <c r="CR6" s="307"/>
      <c r="CS6" s="273">
        <v>24.66</v>
      </c>
      <c r="CT6" s="273">
        <v>49.09</v>
      </c>
    </row>
    <row r="7" spans="95:96" ht="12">
      <c r="CQ7" s="263"/>
      <c r="CR7" s="264"/>
    </row>
    <row r="8" spans="95:96" ht="12">
      <c r="CQ8" s="263"/>
      <c r="CR8" s="264"/>
    </row>
    <row r="9" spans="95:96" ht="12">
      <c r="CQ9" s="263"/>
      <c r="CR9" s="264"/>
    </row>
    <row r="10" spans="95:96" ht="12">
      <c r="CQ10" s="263"/>
      <c r="CR10" s="264"/>
    </row>
    <row r="11" spans="95:96" ht="12">
      <c r="CQ11" s="263"/>
      <c r="CR11" s="264"/>
    </row>
    <row r="12" spans="95:96" ht="12">
      <c r="CQ12" s="263"/>
      <c r="CR12" s="264"/>
    </row>
    <row r="13" spans="95:96" ht="12">
      <c r="CQ13" s="265"/>
      <c r="CR13" s="266"/>
    </row>
    <row r="14" spans="95:96" ht="12">
      <c r="CQ14" s="267"/>
      <c r="CR14" s="267"/>
    </row>
    <row r="17" ht="15.75" customHeight="1">
      <c r="CR17" s="261"/>
    </row>
    <row r="18" ht="18" customHeight="1">
      <c r="CR18" s="261"/>
    </row>
    <row r="19" ht="27" customHeight="1">
      <c r="CR19" s="261"/>
    </row>
    <row r="25" spans="4:96" ht="21" customHeight="1">
      <c r="D25" s="286" t="s">
        <v>307</v>
      </c>
      <c r="E25" s="287"/>
      <c r="F25" s="287"/>
      <c r="G25" s="287"/>
      <c r="H25" s="287"/>
      <c r="I25" s="287"/>
      <c r="J25" s="287"/>
      <c r="K25" s="287"/>
      <c r="CQ25" s="268" t="s">
        <v>39</v>
      </c>
      <c r="CR25" s="268" t="s">
        <v>38</v>
      </c>
    </row>
    <row r="26" spans="95:96" ht="12.75" customHeight="1">
      <c r="CQ26" s="269" t="s">
        <v>8</v>
      </c>
      <c r="CR26" s="270">
        <v>10.6</v>
      </c>
    </row>
    <row r="27" spans="95:96" ht="12.75" customHeight="1">
      <c r="CQ27" s="261" t="s">
        <v>231</v>
      </c>
      <c r="CR27" s="271">
        <v>17.4</v>
      </c>
    </row>
    <row r="28" spans="95:96" ht="12.75" customHeight="1">
      <c r="CQ28" s="261" t="s">
        <v>40</v>
      </c>
      <c r="CR28" s="271">
        <v>17.2</v>
      </c>
    </row>
    <row r="29" spans="95:96" ht="12.75" customHeight="1">
      <c r="CQ29" s="261" t="s">
        <v>2</v>
      </c>
      <c r="CR29" s="271">
        <v>16.4</v>
      </c>
    </row>
    <row r="30" spans="95:96" ht="12.75" customHeight="1">
      <c r="CQ30" s="261" t="s">
        <v>41</v>
      </c>
      <c r="CR30" s="271">
        <v>11.2</v>
      </c>
    </row>
    <row r="31" spans="95:96" ht="12.75" customHeight="1">
      <c r="CQ31" s="261" t="s">
        <v>4</v>
      </c>
      <c r="CR31" s="271">
        <v>11.2</v>
      </c>
    </row>
    <row r="32" spans="95:96" ht="12.75" customHeight="1">
      <c r="CQ32" s="261" t="s">
        <v>3</v>
      </c>
      <c r="CR32" s="271">
        <v>9.7</v>
      </c>
    </row>
    <row r="33" spans="95:96" ht="12.75" customHeight="1">
      <c r="CQ33" s="261" t="s">
        <v>42</v>
      </c>
      <c r="CR33" s="271">
        <v>9.6</v>
      </c>
    </row>
    <row r="34" spans="95:96" ht="12.75" customHeight="1">
      <c r="CQ34" s="261" t="s">
        <v>5</v>
      </c>
      <c r="CR34" s="271">
        <v>9.5</v>
      </c>
    </row>
    <row r="35" spans="95:96" ht="12.75" customHeight="1">
      <c r="CQ35" s="261" t="s">
        <v>231</v>
      </c>
      <c r="CR35" s="271">
        <v>6.9</v>
      </c>
    </row>
    <row r="36" spans="95:96" ht="12.75" customHeight="1">
      <c r="CQ36" s="261" t="s">
        <v>43</v>
      </c>
      <c r="CR36" s="271">
        <v>6</v>
      </c>
    </row>
    <row r="37" spans="95:96" ht="12.75" customHeight="1">
      <c r="CQ37" s="261" t="s">
        <v>7</v>
      </c>
      <c r="CR37" s="271">
        <v>5.4</v>
      </c>
    </row>
    <row r="38" spans="95:96" ht="12.75" customHeight="1">
      <c r="CQ38" s="261" t="s">
        <v>6</v>
      </c>
      <c r="CR38" s="271">
        <v>5.1</v>
      </c>
    </row>
    <row r="39" spans="95:96" ht="42.75" customHeight="1">
      <c r="CQ39" s="305" t="s">
        <v>301</v>
      </c>
      <c r="CR39" s="305"/>
    </row>
  </sheetData>
  <sheetProtection/>
  <mergeCells count="9">
    <mergeCell ref="D4:L4"/>
    <mergeCell ref="CQ1:CR1"/>
    <mergeCell ref="CQ4:CR4"/>
    <mergeCell ref="CQ39:CR39"/>
    <mergeCell ref="D5:L5"/>
    <mergeCell ref="CQ5:CR5"/>
    <mergeCell ref="CQ6:CR6"/>
    <mergeCell ref="D6:L6"/>
    <mergeCell ref="D25:K25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120" zoomScaleNormal="120" zoomScalePageLayoutView="0" workbookViewId="0" topLeftCell="A1">
      <selection activeCell="K22" sqref="K22"/>
    </sheetView>
  </sheetViews>
  <sheetFormatPr defaultColWidth="10.19921875" defaultRowHeight="12.75"/>
  <cols>
    <col min="1" max="1" width="19.3984375" style="32" customWidth="1"/>
    <col min="2" max="2" width="13.59765625" style="32" customWidth="1"/>
    <col min="3" max="3" width="9.796875" style="32" customWidth="1"/>
    <col min="4" max="4" width="1.3984375" style="32" customWidth="1"/>
    <col min="5" max="5" width="13.59765625" style="32" customWidth="1"/>
    <col min="6" max="6" width="9.796875" style="32" customWidth="1"/>
    <col min="7" max="7" width="1.3984375" style="32" customWidth="1"/>
    <col min="8" max="8" width="13.59765625" style="32" customWidth="1"/>
    <col min="9" max="9" width="9.796875" style="32" customWidth="1"/>
    <col min="10" max="35" width="14.3984375" style="32" customWidth="1"/>
    <col min="36" max="16384" width="10.19921875" style="32" customWidth="1"/>
  </cols>
  <sheetData>
    <row r="1" spans="1:9" ht="12.75">
      <c r="A1" s="299" t="s">
        <v>196</v>
      </c>
      <c r="B1" s="299"/>
      <c r="C1" s="299"/>
      <c r="D1" s="299"/>
      <c r="E1" s="299"/>
      <c r="F1" s="299"/>
      <c r="G1" s="299"/>
      <c r="H1" s="299"/>
      <c r="I1" s="299"/>
    </row>
    <row r="2" spans="1:9" ht="31.5" customHeight="1">
      <c r="A2" s="280" t="s">
        <v>244</v>
      </c>
      <c r="B2" s="280"/>
      <c r="C2" s="280"/>
      <c r="D2" s="280"/>
      <c r="E2" s="280"/>
      <c r="F2" s="280"/>
      <c r="G2" s="280"/>
      <c r="H2" s="280"/>
      <c r="I2" s="280"/>
    </row>
    <row r="3" ht="6" customHeight="1" thickBot="1"/>
    <row r="4" spans="1:9" ht="18.75" customHeight="1">
      <c r="A4" s="281" t="s">
        <v>46</v>
      </c>
      <c r="B4" s="283" t="s">
        <v>10</v>
      </c>
      <c r="C4" s="277"/>
      <c r="D4" s="49"/>
      <c r="E4" s="277" t="s">
        <v>11</v>
      </c>
      <c r="F4" s="277"/>
      <c r="G4" s="49"/>
      <c r="H4" s="277" t="s">
        <v>12</v>
      </c>
      <c r="I4" s="277"/>
    </row>
    <row r="5" spans="1:9" ht="15" customHeight="1">
      <c r="A5" s="282"/>
      <c r="B5" s="50" t="s">
        <v>54</v>
      </c>
      <c r="C5" s="51" t="s">
        <v>47</v>
      </c>
      <c r="D5" s="51"/>
      <c r="E5" s="51" t="s">
        <v>54</v>
      </c>
      <c r="F5" s="51" t="s">
        <v>47</v>
      </c>
      <c r="G5" s="51"/>
      <c r="H5" s="51" t="s">
        <v>54</v>
      </c>
      <c r="I5" s="51" t="s">
        <v>47</v>
      </c>
    </row>
    <row r="6" spans="1:9" ht="6" customHeight="1">
      <c r="A6" s="38"/>
      <c r="B6" s="41"/>
      <c r="C6" s="34"/>
      <c r="D6" s="34"/>
      <c r="E6" s="34"/>
      <c r="F6" s="34"/>
      <c r="G6" s="34"/>
      <c r="H6" s="34"/>
      <c r="I6" s="34"/>
    </row>
    <row r="7" spans="1:9" ht="15" customHeight="1">
      <c r="A7" s="39" t="s">
        <v>10</v>
      </c>
      <c r="B7" s="43">
        <v>579</v>
      </c>
      <c r="C7" s="44">
        <v>100</v>
      </c>
      <c r="D7" s="44"/>
      <c r="E7" s="45">
        <v>342</v>
      </c>
      <c r="F7" s="44">
        <v>100</v>
      </c>
      <c r="G7" s="44"/>
      <c r="H7" s="45">
        <v>237</v>
      </c>
      <c r="I7" s="44">
        <v>100</v>
      </c>
    </row>
    <row r="8" spans="1:9" ht="5.25" customHeight="1">
      <c r="A8" s="39"/>
      <c r="B8" s="43"/>
      <c r="C8" s="44"/>
      <c r="D8" s="44"/>
      <c r="E8" s="45"/>
      <c r="F8" s="44"/>
      <c r="G8" s="44"/>
      <c r="H8" s="45"/>
      <c r="I8" s="44"/>
    </row>
    <row r="9" spans="1:9" ht="15" customHeight="1">
      <c r="A9" s="40" t="s">
        <v>48</v>
      </c>
      <c r="B9" s="46">
        <v>222</v>
      </c>
      <c r="C9" s="47">
        <v>38.3</v>
      </c>
      <c r="D9" s="47"/>
      <c r="E9" s="48">
        <v>147</v>
      </c>
      <c r="F9" s="47">
        <v>43</v>
      </c>
      <c r="G9" s="47"/>
      <c r="H9" s="48">
        <v>75</v>
      </c>
      <c r="I9" s="47">
        <v>31.6</v>
      </c>
    </row>
    <row r="10" spans="1:9" ht="15" customHeight="1">
      <c r="A10" s="40" t="s">
        <v>49</v>
      </c>
      <c r="B10" s="46">
        <v>63</v>
      </c>
      <c r="C10" s="47">
        <v>10.9</v>
      </c>
      <c r="D10" s="47"/>
      <c r="E10" s="48">
        <v>34</v>
      </c>
      <c r="F10" s="47">
        <v>9.9</v>
      </c>
      <c r="G10" s="47"/>
      <c r="H10" s="48">
        <v>29</v>
      </c>
      <c r="I10" s="47">
        <v>12.2</v>
      </c>
    </row>
    <row r="11" spans="1:9" ht="15" customHeight="1">
      <c r="A11" s="40" t="s">
        <v>50</v>
      </c>
      <c r="B11" s="46">
        <v>268</v>
      </c>
      <c r="C11" s="47">
        <v>46.4</v>
      </c>
      <c r="D11" s="47"/>
      <c r="E11" s="48">
        <v>143</v>
      </c>
      <c r="F11" s="47">
        <v>41.8</v>
      </c>
      <c r="G11" s="47"/>
      <c r="H11" s="48">
        <v>125</v>
      </c>
      <c r="I11" s="47">
        <v>52.8</v>
      </c>
    </row>
    <row r="12" spans="1:9" ht="15" customHeight="1">
      <c r="A12" s="40" t="s">
        <v>51</v>
      </c>
      <c r="B12" s="46">
        <v>2</v>
      </c>
      <c r="C12" s="47">
        <v>0.3</v>
      </c>
      <c r="D12" s="47"/>
      <c r="E12" s="48">
        <v>2</v>
      </c>
      <c r="F12" s="47">
        <v>0.6</v>
      </c>
      <c r="G12" s="47"/>
      <c r="H12" s="48" t="s">
        <v>194</v>
      </c>
      <c r="I12" s="48" t="s">
        <v>194</v>
      </c>
    </row>
    <row r="13" spans="1:9" ht="15" customHeight="1">
      <c r="A13" s="40" t="s">
        <v>52</v>
      </c>
      <c r="B13" s="46">
        <v>10</v>
      </c>
      <c r="C13" s="47">
        <v>1.7</v>
      </c>
      <c r="D13" s="47"/>
      <c r="E13" s="48">
        <v>6</v>
      </c>
      <c r="F13" s="47">
        <v>1.8</v>
      </c>
      <c r="G13" s="47"/>
      <c r="H13" s="48">
        <v>4</v>
      </c>
      <c r="I13" s="47">
        <v>1.7</v>
      </c>
    </row>
    <row r="14" spans="1:9" ht="15" customHeight="1">
      <c r="A14" s="40" t="s">
        <v>53</v>
      </c>
      <c r="B14" s="46">
        <v>14</v>
      </c>
      <c r="C14" s="47">
        <v>2.4</v>
      </c>
      <c r="D14" s="47"/>
      <c r="E14" s="48">
        <v>10</v>
      </c>
      <c r="F14" s="47">
        <v>2.9</v>
      </c>
      <c r="G14" s="47"/>
      <c r="H14" s="48">
        <v>4</v>
      </c>
      <c r="I14" s="47">
        <v>1.7</v>
      </c>
    </row>
    <row r="15" spans="1:9" ht="6" customHeight="1" thickBot="1">
      <c r="A15" s="35"/>
      <c r="B15" s="42"/>
      <c r="C15" s="36"/>
      <c r="D15" s="36"/>
      <c r="E15" s="37"/>
      <c r="F15" s="36"/>
      <c r="G15" s="36"/>
      <c r="H15" s="37"/>
      <c r="I15" s="36"/>
    </row>
    <row r="16" spans="1:9" ht="30.75" customHeight="1">
      <c r="A16" s="309" t="s">
        <v>304</v>
      </c>
      <c r="B16" s="310"/>
      <c r="C16" s="310"/>
      <c r="D16" s="310"/>
      <c r="E16" s="310"/>
      <c r="F16" s="310"/>
      <c r="G16" s="310"/>
      <c r="H16" s="310"/>
      <c r="I16" s="310"/>
    </row>
    <row r="17" ht="12.75">
      <c r="A17" s="33"/>
    </row>
    <row r="18" ht="12.75">
      <c r="A18" s="33"/>
    </row>
    <row r="19" ht="12.75">
      <c r="A19" s="33"/>
    </row>
  </sheetData>
  <sheetProtection/>
  <mergeCells count="7">
    <mergeCell ref="A16:I16"/>
    <mergeCell ref="A1:I1"/>
    <mergeCell ref="A2:I2"/>
    <mergeCell ref="A4:A5"/>
    <mergeCell ref="B4:C4"/>
    <mergeCell ref="E4:F4"/>
    <mergeCell ref="H4:I4"/>
  </mergeCells>
  <printOptions/>
  <pageMargins left="0.75" right="0.75" top="1" bottom="1" header="0" footer="0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="120" zoomScaleNormal="120" zoomScalePageLayoutView="0" workbookViewId="0" topLeftCell="A1">
      <selection activeCell="H27" sqref="H27"/>
    </sheetView>
  </sheetViews>
  <sheetFormatPr defaultColWidth="11.19921875" defaultRowHeight="12.75"/>
  <cols>
    <col min="1" max="1" width="17.59765625" style="32" customWidth="1"/>
    <col min="2" max="4" width="11.19921875" style="32" customWidth="1"/>
    <col min="5" max="5" width="1.59765625" style="32" customWidth="1"/>
    <col min="6" max="8" width="11.19921875" style="32" customWidth="1"/>
    <col min="9" max="9" width="1.59765625" style="32" customWidth="1"/>
    <col min="10" max="16384" width="11.19921875" style="32" customWidth="1"/>
  </cols>
  <sheetData>
    <row r="1" spans="1:12" ht="12.75">
      <c r="A1" s="299" t="s">
        <v>197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2.25" customHeight="1">
      <c r="A2" s="275" t="s">
        <v>294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ht="6" customHeight="1" thickBot="1">
      <c r="A3" s="52"/>
    </row>
    <row r="4" spans="1:12" ht="17.25" customHeight="1">
      <c r="A4" s="281" t="s">
        <v>9</v>
      </c>
      <c r="B4" s="283" t="s">
        <v>10</v>
      </c>
      <c r="C4" s="277"/>
      <c r="D4" s="277"/>
      <c r="E4" s="49"/>
      <c r="F4" s="276" t="s">
        <v>55</v>
      </c>
      <c r="G4" s="276"/>
      <c r="H4" s="276"/>
      <c r="I4" s="71"/>
      <c r="J4" s="276" t="s">
        <v>56</v>
      </c>
      <c r="K4" s="276"/>
      <c r="L4" s="276"/>
    </row>
    <row r="5" spans="1:12" ht="17.25" customHeight="1">
      <c r="A5" s="282"/>
      <c r="B5" s="72" t="s">
        <v>10</v>
      </c>
      <c r="C5" s="73" t="s">
        <v>57</v>
      </c>
      <c r="D5" s="73" t="s">
        <v>47</v>
      </c>
      <c r="E5" s="73"/>
      <c r="F5" s="73" t="s">
        <v>10</v>
      </c>
      <c r="G5" s="73" t="s">
        <v>57</v>
      </c>
      <c r="H5" s="73" t="s">
        <v>47</v>
      </c>
      <c r="I5" s="73"/>
      <c r="J5" s="73" t="s">
        <v>10</v>
      </c>
      <c r="K5" s="73" t="s">
        <v>57</v>
      </c>
      <c r="L5" s="73" t="s">
        <v>47</v>
      </c>
    </row>
    <row r="6" spans="1:12" ht="5.25" customHeight="1">
      <c r="A6" s="38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2.75">
      <c r="A7" s="39" t="s">
        <v>10</v>
      </c>
      <c r="B7" s="43">
        <v>270</v>
      </c>
      <c r="C7" s="45">
        <v>243</v>
      </c>
      <c r="D7" s="44">
        <v>90</v>
      </c>
      <c r="E7" s="44"/>
      <c r="F7" s="45">
        <v>217</v>
      </c>
      <c r="G7" s="45">
        <v>193</v>
      </c>
      <c r="H7" s="44">
        <v>88.94009216589862</v>
      </c>
      <c r="I7" s="44"/>
      <c r="J7" s="45">
        <v>53</v>
      </c>
      <c r="K7" s="45">
        <v>50</v>
      </c>
      <c r="L7" s="44">
        <v>94.33962264150944</v>
      </c>
    </row>
    <row r="8" spans="1:12" ht="5.25" customHeight="1">
      <c r="A8" s="39"/>
      <c r="B8" s="43"/>
      <c r="C8" s="45"/>
      <c r="D8" s="44"/>
      <c r="E8" s="44"/>
      <c r="F8" s="45"/>
      <c r="G8" s="45"/>
      <c r="H8" s="44"/>
      <c r="I8" s="44"/>
      <c r="J8" s="45"/>
      <c r="K8" s="45"/>
      <c r="L8" s="44"/>
    </row>
    <row r="9" spans="1:12" ht="15" customHeight="1">
      <c r="A9" s="62" t="s">
        <v>58</v>
      </c>
      <c r="B9" s="46">
        <v>13</v>
      </c>
      <c r="C9" s="48">
        <v>13</v>
      </c>
      <c r="D9" s="47">
        <v>100</v>
      </c>
      <c r="E9" s="47"/>
      <c r="F9" s="48">
        <v>13</v>
      </c>
      <c r="G9" s="48">
        <v>13</v>
      </c>
      <c r="H9" s="47">
        <v>100</v>
      </c>
      <c r="I9" s="47"/>
      <c r="J9" s="48" t="s">
        <v>198</v>
      </c>
      <c r="K9" s="48" t="s">
        <v>198</v>
      </c>
      <c r="L9" s="47" t="s">
        <v>198</v>
      </c>
    </row>
    <row r="10" spans="1:12" ht="15" customHeight="1">
      <c r="A10" s="62" t="s">
        <v>59</v>
      </c>
      <c r="B10" s="46">
        <v>25</v>
      </c>
      <c r="C10" s="48">
        <v>24</v>
      </c>
      <c r="D10" s="47">
        <v>96</v>
      </c>
      <c r="E10" s="47"/>
      <c r="F10" s="48">
        <v>25</v>
      </c>
      <c r="G10" s="48">
        <v>24</v>
      </c>
      <c r="H10" s="47">
        <v>96</v>
      </c>
      <c r="I10" s="47"/>
      <c r="J10" s="48" t="s">
        <v>198</v>
      </c>
      <c r="K10" s="48" t="s">
        <v>198</v>
      </c>
      <c r="L10" s="47" t="s">
        <v>198</v>
      </c>
    </row>
    <row r="11" spans="1:12" ht="15" customHeight="1">
      <c r="A11" s="62" t="s">
        <v>60</v>
      </c>
      <c r="B11" s="46">
        <v>24</v>
      </c>
      <c r="C11" s="48">
        <v>21</v>
      </c>
      <c r="D11" s="47">
        <v>87.5</v>
      </c>
      <c r="E11" s="47"/>
      <c r="F11" s="48">
        <v>24</v>
      </c>
      <c r="G11" s="48">
        <v>21</v>
      </c>
      <c r="H11" s="47">
        <v>87.5</v>
      </c>
      <c r="I11" s="47"/>
      <c r="J11" s="48" t="s">
        <v>198</v>
      </c>
      <c r="K11" s="48" t="s">
        <v>198</v>
      </c>
      <c r="L11" s="47" t="s">
        <v>198</v>
      </c>
    </row>
    <row r="12" spans="1:12" ht="15" customHeight="1">
      <c r="A12" s="62" t="s">
        <v>61</v>
      </c>
      <c r="B12" s="46">
        <v>27</v>
      </c>
      <c r="C12" s="48">
        <v>25</v>
      </c>
      <c r="D12" s="47">
        <v>92.5925925925926</v>
      </c>
      <c r="E12" s="47"/>
      <c r="F12" s="48">
        <v>27</v>
      </c>
      <c r="G12" s="48">
        <v>25</v>
      </c>
      <c r="H12" s="47">
        <v>92.5925925925926</v>
      </c>
      <c r="I12" s="47"/>
      <c r="J12" s="48" t="s">
        <v>198</v>
      </c>
      <c r="K12" s="48" t="s">
        <v>198</v>
      </c>
      <c r="L12" s="47" t="s">
        <v>198</v>
      </c>
    </row>
    <row r="13" spans="1:12" ht="15" customHeight="1">
      <c r="A13" s="62" t="s">
        <v>62</v>
      </c>
      <c r="B13" s="46">
        <v>29</v>
      </c>
      <c r="C13" s="48">
        <v>29</v>
      </c>
      <c r="D13" s="47">
        <v>100</v>
      </c>
      <c r="E13" s="47"/>
      <c r="F13" s="48">
        <v>29</v>
      </c>
      <c r="G13" s="48">
        <v>29</v>
      </c>
      <c r="H13" s="47">
        <v>100</v>
      </c>
      <c r="I13" s="47"/>
      <c r="J13" s="48" t="s">
        <v>198</v>
      </c>
      <c r="K13" s="48" t="s">
        <v>198</v>
      </c>
      <c r="L13" s="47" t="s">
        <v>198</v>
      </c>
    </row>
    <row r="14" spans="1:12" ht="15" customHeight="1">
      <c r="A14" s="62" t="s">
        <v>63</v>
      </c>
      <c r="B14" s="46">
        <v>15</v>
      </c>
      <c r="C14" s="48">
        <v>15</v>
      </c>
      <c r="D14" s="47">
        <v>100</v>
      </c>
      <c r="E14" s="47"/>
      <c r="F14" s="48">
        <v>15</v>
      </c>
      <c r="G14" s="48">
        <v>15</v>
      </c>
      <c r="H14" s="47">
        <v>100</v>
      </c>
      <c r="I14" s="47"/>
      <c r="J14" s="48" t="s">
        <v>198</v>
      </c>
      <c r="K14" s="48" t="s">
        <v>198</v>
      </c>
      <c r="L14" s="47" t="s">
        <v>198</v>
      </c>
    </row>
    <row r="15" spans="1:12" ht="15" customHeight="1">
      <c r="A15" s="62" t="s">
        <v>64</v>
      </c>
      <c r="B15" s="46">
        <v>21</v>
      </c>
      <c r="C15" s="48">
        <v>21</v>
      </c>
      <c r="D15" s="47">
        <v>100</v>
      </c>
      <c r="E15" s="47"/>
      <c r="F15" s="48">
        <v>20</v>
      </c>
      <c r="G15" s="48">
        <v>20</v>
      </c>
      <c r="H15" s="47">
        <v>100</v>
      </c>
      <c r="I15" s="47"/>
      <c r="J15" s="48">
        <v>1</v>
      </c>
      <c r="K15" s="48">
        <v>1</v>
      </c>
      <c r="L15" s="47">
        <v>100</v>
      </c>
    </row>
    <row r="16" spans="1:12" ht="15" customHeight="1">
      <c r="A16" s="62" t="s">
        <v>65</v>
      </c>
      <c r="B16" s="46">
        <v>32</v>
      </c>
      <c r="C16" s="48">
        <v>28</v>
      </c>
      <c r="D16" s="47">
        <v>87.5</v>
      </c>
      <c r="E16" s="47"/>
      <c r="F16" s="48">
        <v>26</v>
      </c>
      <c r="G16" s="48">
        <v>22</v>
      </c>
      <c r="H16" s="47">
        <v>84.61538461538461</v>
      </c>
      <c r="I16" s="47"/>
      <c r="J16" s="48">
        <v>6</v>
      </c>
      <c r="K16" s="48">
        <v>6</v>
      </c>
      <c r="L16" s="47">
        <v>100</v>
      </c>
    </row>
    <row r="17" spans="1:12" ht="15" customHeight="1">
      <c r="A17" s="62" t="s">
        <v>66</v>
      </c>
      <c r="B17" s="46">
        <v>23</v>
      </c>
      <c r="C17" s="48">
        <v>19</v>
      </c>
      <c r="D17" s="47">
        <v>82.6086956521739</v>
      </c>
      <c r="E17" s="47"/>
      <c r="F17" s="48">
        <v>15</v>
      </c>
      <c r="G17" s="48">
        <v>12</v>
      </c>
      <c r="H17" s="47">
        <v>80</v>
      </c>
      <c r="I17" s="47"/>
      <c r="J17" s="48">
        <v>8</v>
      </c>
      <c r="K17" s="48">
        <v>7</v>
      </c>
      <c r="L17" s="47">
        <v>87.5</v>
      </c>
    </row>
    <row r="18" spans="1:12" ht="15" customHeight="1">
      <c r="A18" s="62" t="s">
        <v>67</v>
      </c>
      <c r="B18" s="46">
        <v>22</v>
      </c>
      <c r="C18" s="48">
        <v>20</v>
      </c>
      <c r="D18" s="47">
        <v>90.9090909090909</v>
      </c>
      <c r="E18" s="47"/>
      <c r="F18" s="48">
        <v>8</v>
      </c>
      <c r="G18" s="48">
        <v>6</v>
      </c>
      <c r="H18" s="47">
        <v>75</v>
      </c>
      <c r="I18" s="47"/>
      <c r="J18" s="48">
        <v>14</v>
      </c>
      <c r="K18" s="48">
        <v>14</v>
      </c>
      <c r="L18" s="47">
        <v>100</v>
      </c>
    </row>
    <row r="19" spans="1:12" ht="15" customHeight="1">
      <c r="A19" s="62" t="s">
        <v>68</v>
      </c>
      <c r="B19" s="46">
        <v>23</v>
      </c>
      <c r="C19" s="48">
        <v>17</v>
      </c>
      <c r="D19" s="47">
        <v>73.91304347826086</v>
      </c>
      <c r="E19" s="47"/>
      <c r="F19" s="48">
        <v>9</v>
      </c>
      <c r="G19" s="48">
        <v>3</v>
      </c>
      <c r="H19" s="47">
        <v>33.33333333333333</v>
      </c>
      <c r="I19" s="47"/>
      <c r="J19" s="48">
        <v>14</v>
      </c>
      <c r="K19" s="48">
        <v>14</v>
      </c>
      <c r="L19" s="47">
        <v>100</v>
      </c>
    </row>
    <row r="20" spans="1:12" ht="15" customHeight="1">
      <c r="A20" s="62" t="s">
        <v>69</v>
      </c>
      <c r="B20" s="46">
        <v>16</v>
      </c>
      <c r="C20" s="48">
        <v>11</v>
      </c>
      <c r="D20" s="47">
        <v>68.75</v>
      </c>
      <c r="E20" s="47"/>
      <c r="F20" s="48">
        <v>6</v>
      </c>
      <c r="G20" s="48">
        <v>3</v>
      </c>
      <c r="H20" s="47">
        <v>50</v>
      </c>
      <c r="I20" s="47"/>
      <c r="J20" s="48">
        <v>10</v>
      </c>
      <c r="K20" s="48">
        <v>8</v>
      </c>
      <c r="L20" s="47">
        <v>80</v>
      </c>
    </row>
    <row r="21" spans="1:12" ht="4.5" customHeight="1" thickBot="1">
      <c r="A21" s="56"/>
      <c r="B21" s="59"/>
      <c r="C21" s="57"/>
      <c r="D21" s="58"/>
      <c r="E21" s="58"/>
      <c r="F21" s="57"/>
      <c r="G21" s="57"/>
      <c r="H21" s="58"/>
      <c r="I21" s="58"/>
      <c r="J21" s="57"/>
      <c r="K21" s="57"/>
      <c r="L21" s="58"/>
    </row>
    <row r="22" spans="1:12" ht="12.75">
      <c r="A22" s="274" t="s">
        <v>70</v>
      </c>
      <c r="B22" s="53"/>
      <c r="C22" s="53"/>
      <c r="D22" s="54"/>
      <c r="E22" s="54"/>
      <c r="F22" s="53"/>
      <c r="G22" s="53"/>
      <c r="H22" s="54"/>
      <c r="I22" s="54"/>
      <c r="J22" s="53"/>
      <c r="K22" s="53"/>
      <c r="L22" s="54"/>
    </row>
    <row r="23" spans="1:12" ht="24" customHeight="1">
      <c r="A23" s="278" t="s">
        <v>304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</row>
  </sheetData>
  <sheetProtection/>
  <mergeCells count="7">
    <mergeCell ref="A23:L23"/>
    <mergeCell ref="A2:L2"/>
    <mergeCell ref="A1:L1"/>
    <mergeCell ref="A4:A5"/>
    <mergeCell ref="B4:D4"/>
    <mergeCell ref="F4:H4"/>
    <mergeCell ref="J4:L4"/>
  </mergeCells>
  <printOptions/>
  <pageMargins left="0.75" right="0.75" top="1" bottom="1" header="0" footer="0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="120" zoomScaleNormal="120" zoomScalePageLayoutView="0" workbookViewId="0" topLeftCell="A1">
      <selection activeCell="N5" sqref="N5"/>
    </sheetView>
  </sheetViews>
  <sheetFormatPr defaultColWidth="11.19921875" defaultRowHeight="12.75"/>
  <cols>
    <col min="1" max="1" width="12.3984375" style="32" customWidth="1"/>
    <col min="2" max="3" width="12.796875" style="32" customWidth="1"/>
    <col min="4" max="4" width="9" style="32" customWidth="1"/>
    <col min="5" max="5" width="1" style="32" customWidth="1"/>
    <col min="6" max="7" width="12.796875" style="32" customWidth="1"/>
    <col min="8" max="8" width="9" style="32" customWidth="1"/>
    <col min="9" max="9" width="1" style="32" customWidth="1"/>
    <col min="10" max="11" width="12.796875" style="32" customWidth="1"/>
    <col min="12" max="12" width="9" style="32" customWidth="1"/>
    <col min="13" max="16384" width="11.19921875" style="32" customWidth="1"/>
  </cols>
  <sheetData>
    <row r="1" spans="1:12" ht="12.75">
      <c r="A1" s="299" t="s">
        <v>199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30.75" customHeight="1">
      <c r="A2" s="275" t="s">
        <v>295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ht="6" customHeight="1" thickBot="1"/>
    <row r="4" spans="1:12" ht="15" customHeight="1">
      <c r="A4" s="311" t="s">
        <v>245</v>
      </c>
      <c r="B4" s="313" t="s">
        <v>10</v>
      </c>
      <c r="C4" s="276"/>
      <c r="D4" s="276"/>
      <c r="E4" s="71"/>
      <c r="F4" s="276" t="s">
        <v>11</v>
      </c>
      <c r="G4" s="276"/>
      <c r="H4" s="276"/>
      <c r="I4" s="71"/>
      <c r="J4" s="276" t="s">
        <v>12</v>
      </c>
      <c r="K4" s="276"/>
      <c r="L4" s="276"/>
    </row>
    <row r="5" spans="1:12" ht="26.25" customHeight="1">
      <c r="A5" s="312"/>
      <c r="B5" s="72" t="s">
        <v>10</v>
      </c>
      <c r="C5" s="73" t="s">
        <v>83</v>
      </c>
      <c r="D5" s="73" t="s">
        <v>47</v>
      </c>
      <c r="E5" s="73"/>
      <c r="F5" s="73" t="s">
        <v>10</v>
      </c>
      <c r="G5" s="73" t="s">
        <v>83</v>
      </c>
      <c r="H5" s="73" t="s">
        <v>47</v>
      </c>
      <c r="I5" s="73"/>
      <c r="J5" s="73" t="s">
        <v>10</v>
      </c>
      <c r="K5" s="73" t="s">
        <v>83</v>
      </c>
      <c r="L5" s="73" t="s">
        <v>47</v>
      </c>
    </row>
    <row r="6" spans="1:12" ht="6" customHeight="1">
      <c r="A6" s="63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" customHeight="1">
      <c r="A7" s="39" t="s">
        <v>10</v>
      </c>
      <c r="B7" s="43">
        <v>501</v>
      </c>
      <c r="C7" s="45">
        <v>45</v>
      </c>
      <c r="D7" s="44">
        <v>8.982035928143713</v>
      </c>
      <c r="E7" s="45"/>
      <c r="F7" s="45">
        <v>301</v>
      </c>
      <c r="G7" s="45">
        <v>18</v>
      </c>
      <c r="H7" s="44">
        <v>5.980066445182724</v>
      </c>
      <c r="I7" s="45"/>
      <c r="J7" s="45">
        <v>200</v>
      </c>
      <c r="K7" s="45">
        <v>27</v>
      </c>
      <c r="L7" s="44">
        <v>13.5</v>
      </c>
    </row>
    <row r="8" spans="1:12" ht="6" customHeight="1">
      <c r="A8" s="39"/>
      <c r="B8" s="43"/>
      <c r="C8" s="45"/>
      <c r="D8" s="44"/>
      <c r="E8" s="45"/>
      <c r="F8" s="45"/>
      <c r="G8" s="45"/>
      <c r="H8" s="44"/>
      <c r="I8" s="45"/>
      <c r="J8" s="45"/>
      <c r="K8" s="45"/>
      <c r="L8" s="44"/>
    </row>
    <row r="9" spans="1:12" ht="15" customHeight="1">
      <c r="A9" s="40" t="s">
        <v>16</v>
      </c>
      <c r="B9" s="46">
        <v>96</v>
      </c>
      <c r="C9" s="48">
        <v>1</v>
      </c>
      <c r="D9" s="47">
        <v>1.0416666666666665</v>
      </c>
      <c r="E9" s="48"/>
      <c r="F9" s="48">
        <v>55</v>
      </c>
      <c r="G9" s="48">
        <v>1</v>
      </c>
      <c r="H9" s="47">
        <v>1.8181818181818181</v>
      </c>
      <c r="I9" s="48"/>
      <c r="J9" s="48">
        <v>41</v>
      </c>
      <c r="K9" s="48" t="s">
        <v>194</v>
      </c>
      <c r="L9" s="47" t="s">
        <v>194</v>
      </c>
    </row>
    <row r="10" spans="1:12" ht="15" customHeight="1">
      <c r="A10" s="40" t="s">
        <v>17</v>
      </c>
      <c r="B10" s="46">
        <v>73</v>
      </c>
      <c r="C10" s="48">
        <v>1</v>
      </c>
      <c r="D10" s="47">
        <v>1.36986301369863</v>
      </c>
      <c r="E10" s="48"/>
      <c r="F10" s="48">
        <v>42</v>
      </c>
      <c r="G10" s="48" t="s">
        <v>194</v>
      </c>
      <c r="H10" s="47" t="s">
        <v>194</v>
      </c>
      <c r="I10" s="48"/>
      <c r="J10" s="48">
        <v>31</v>
      </c>
      <c r="K10" s="48">
        <v>1</v>
      </c>
      <c r="L10" s="47">
        <v>3.225806451612903</v>
      </c>
    </row>
    <row r="11" spans="1:12" ht="15" customHeight="1">
      <c r="A11" s="40" t="s">
        <v>18</v>
      </c>
      <c r="B11" s="46">
        <v>63</v>
      </c>
      <c r="C11" s="48" t="s">
        <v>194</v>
      </c>
      <c r="D11" s="47" t="s">
        <v>194</v>
      </c>
      <c r="E11" s="48"/>
      <c r="F11" s="48">
        <v>34</v>
      </c>
      <c r="G11" s="48" t="s">
        <v>194</v>
      </c>
      <c r="H11" s="47" t="s">
        <v>194</v>
      </c>
      <c r="I11" s="48"/>
      <c r="J11" s="48">
        <v>29</v>
      </c>
      <c r="K11" s="48" t="s">
        <v>194</v>
      </c>
      <c r="L11" s="47" t="s">
        <v>194</v>
      </c>
    </row>
    <row r="12" spans="1:12" ht="15" customHeight="1">
      <c r="A12" s="40" t="s">
        <v>19</v>
      </c>
      <c r="B12" s="46">
        <v>55</v>
      </c>
      <c r="C12" s="48">
        <v>1</v>
      </c>
      <c r="D12" s="47">
        <v>1.8181818181818181</v>
      </c>
      <c r="E12" s="48"/>
      <c r="F12" s="48">
        <v>34</v>
      </c>
      <c r="G12" s="48">
        <v>1</v>
      </c>
      <c r="H12" s="47">
        <v>2.941176470588235</v>
      </c>
      <c r="I12" s="48"/>
      <c r="J12" s="48">
        <v>21</v>
      </c>
      <c r="K12" s="48" t="s">
        <v>194</v>
      </c>
      <c r="L12" s="47" t="s">
        <v>194</v>
      </c>
    </row>
    <row r="13" spans="1:12" ht="15" customHeight="1">
      <c r="A13" s="40" t="s">
        <v>20</v>
      </c>
      <c r="B13" s="46">
        <v>52</v>
      </c>
      <c r="C13" s="48">
        <v>5</v>
      </c>
      <c r="D13" s="47">
        <v>9.615384615384617</v>
      </c>
      <c r="E13" s="48"/>
      <c r="F13" s="48">
        <v>29</v>
      </c>
      <c r="G13" s="48">
        <v>2</v>
      </c>
      <c r="H13" s="47">
        <v>6.896551724137931</v>
      </c>
      <c r="I13" s="48"/>
      <c r="J13" s="48">
        <v>23</v>
      </c>
      <c r="K13" s="48">
        <v>3</v>
      </c>
      <c r="L13" s="47">
        <v>13.043478260869565</v>
      </c>
    </row>
    <row r="14" spans="1:12" ht="15" customHeight="1">
      <c r="A14" s="40" t="s">
        <v>21</v>
      </c>
      <c r="B14" s="46">
        <v>44</v>
      </c>
      <c r="C14" s="48">
        <v>1</v>
      </c>
      <c r="D14" s="47">
        <v>2.272727272727273</v>
      </c>
      <c r="E14" s="48"/>
      <c r="F14" s="48">
        <v>28</v>
      </c>
      <c r="G14" s="48" t="s">
        <v>194</v>
      </c>
      <c r="H14" s="47" t="s">
        <v>194</v>
      </c>
      <c r="I14" s="48"/>
      <c r="J14" s="48">
        <v>16</v>
      </c>
      <c r="K14" s="48">
        <v>1</v>
      </c>
      <c r="L14" s="47">
        <v>6.25</v>
      </c>
    </row>
    <row r="15" spans="1:12" ht="15" customHeight="1">
      <c r="A15" s="40" t="s">
        <v>22</v>
      </c>
      <c r="B15" s="46">
        <v>37</v>
      </c>
      <c r="C15" s="48">
        <v>4</v>
      </c>
      <c r="D15" s="47">
        <v>10.81081081081081</v>
      </c>
      <c r="E15" s="48"/>
      <c r="F15" s="48">
        <v>27</v>
      </c>
      <c r="G15" s="48">
        <v>1</v>
      </c>
      <c r="H15" s="47">
        <v>3.7037037037037033</v>
      </c>
      <c r="I15" s="48"/>
      <c r="J15" s="48">
        <v>10</v>
      </c>
      <c r="K15" s="48">
        <v>3</v>
      </c>
      <c r="L15" s="47">
        <v>30</v>
      </c>
    </row>
    <row r="16" spans="1:12" ht="15" customHeight="1">
      <c r="A16" s="40" t="s">
        <v>23</v>
      </c>
      <c r="B16" s="46">
        <v>16</v>
      </c>
      <c r="C16" s="48">
        <v>5</v>
      </c>
      <c r="D16" s="47">
        <v>31.25</v>
      </c>
      <c r="E16" s="48"/>
      <c r="F16" s="48">
        <v>8</v>
      </c>
      <c r="G16" s="48">
        <v>1</v>
      </c>
      <c r="H16" s="47">
        <v>12.5</v>
      </c>
      <c r="I16" s="48"/>
      <c r="J16" s="48">
        <v>8</v>
      </c>
      <c r="K16" s="48">
        <v>4</v>
      </c>
      <c r="L16" s="47">
        <v>50</v>
      </c>
    </row>
    <row r="17" spans="1:12" ht="15" customHeight="1">
      <c r="A17" s="40" t="s">
        <v>24</v>
      </c>
      <c r="B17" s="46">
        <v>16</v>
      </c>
      <c r="C17" s="48">
        <v>4</v>
      </c>
      <c r="D17" s="47">
        <v>25</v>
      </c>
      <c r="E17" s="48"/>
      <c r="F17" s="48">
        <v>12</v>
      </c>
      <c r="G17" s="48">
        <v>2</v>
      </c>
      <c r="H17" s="47">
        <v>16.666666666666664</v>
      </c>
      <c r="I17" s="48"/>
      <c r="J17" s="48">
        <v>4</v>
      </c>
      <c r="K17" s="48">
        <v>2</v>
      </c>
      <c r="L17" s="47">
        <v>50</v>
      </c>
    </row>
    <row r="18" spans="1:12" ht="15" customHeight="1">
      <c r="A18" s="40" t="s">
        <v>25</v>
      </c>
      <c r="B18" s="46">
        <v>18</v>
      </c>
      <c r="C18" s="48">
        <v>11</v>
      </c>
      <c r="D18" s="47">
        <v>61.111111111111114</v>
      </c>
      <c r="E18" s="48"/>
      <c r="F18" s="48">
        <v>10</v>
      </c>
      <c r="G18" s="48">
        <v>5</v>
      </c>
      <c r="H18" s="47">
        <v>50</v>
      </c>
      <c r="I18" s="48"/>
      <c r="J18" s="48">
        <v>8</v>
      </c>
      <c r="K18" s="48">
        <v>6</v>
      </c>
      <c r="L18" s="47">
        <v>75</v>
      </c>
    </row>
    <row r="19" spans="1:12" ht="15" customHeight="1">
      <c r="A19" s="40" t="s">
        <v>71</v>
      </c>
      <c r="B19" s="46">
        <v>11</v>
      </c>
      <c r="C19" s="48">
        <v>3</v>
      </c>
      <c r="D19" s="47">
        <v>27.27272727272727</v>
      </c>
      <c r="E19" s="48"/>
      <c r="F19" s="48">
        <v>10</v>
      </c>
      <c r="G19" s="48">
        <v>2</v>
      </c>
      <c r="H19" s="47">
        <v>20</v>
      </c>
      <c r="I19" s="48"/>
      <c r="J19" s="48">
        <v>1</v>
      </c>
      <c r="K19" s="48">
        <v>1</v>
      </c>
      <c r="L19" s="47">
        <v>100</v>
      </c>
    </row>
    <row r="20" spans="1:12" ht="15" customHeight="1">
      <c r="A20" s="40" t="s">
        <v>27</v>
      </c>
      <c r="B20" s="46">
        <v>10</v>
      </c>
      <c r="C20" s="48">
        <v>4</v>
      </c>
      <c r="D20" s="47">
        <v>40</v>
      </c>
      <c r="E20" s="48"/>
      <c r="F20" s="48">
        <v>6</v>
      </c>
      <c r="G20" s="48" t="s">
        <v>194</v>
      </c>
      <c r="H20" s="47" t="s">
        <v>194</v>
      </c>
      <c r="I20" s="48"/>
      <c r="J20" s="48">
        <v>4</v>
      </c>
      <c r="K20" s="48">
        <v>4</v>
      </c>
      <c r="L20" s="47">
        <v>100</v>
      </c>
    </row>
    <row r="21" spans="1:12" ht="15" customHeight="1">
      <c r="A21" s="40" t="s">
        <v>28</v>
      </c>
      <c r="B21" s="46">
        <v>7</v>
      </c>
      <c r="C21" s="48">
        <v>3</v>
      </c>
      <c r="D21" s="47">
        <v>42.857142857142854</v>
      </c>
      <c r="E21" s="48"/>
      <c r="F21" s="48">
        <v>4</v>
      </c>
      <c r="G21" s="48">
        <v>2</v>
      </c>
      <c r="H21" s="47">
        <v>50</v>
      </c>
      <c r="I21" s="48"/>
      <c r="J21" s="48">
        <v>3</v>
      </c>
      <c r="K21" s="48">
        <v>1</v>
      </c>
      <c r="L21" s="47">
        <v>33.33333333333333</v>
      </c>
    </row>
    <row r="22" spans="1:12" ht="15" customHeight="1">
      <c r="A22" s="40" t="s">
        <v>72</v>
      </c>
      <c r="B22" s="46" t="s">
        <v>194</v>
      </c>
      <c r="C22" s="48" t="s">
        <v>194</v>
      </c>
      <c r="D22" s="47" t="s">
        <v>194</v>
      </c>
      <c r="E22" s="48"/>
      <c r="F22" s="48" t="s">
        <v>194</v>
      </c>
      <c r="G22" s="48" t="s">
        <v>194</v>
      </c>
      <c r="H22" s="47" t="s">
        <v>194</v>
      </c>
      <c r="I22" s="48"/>
      <c r="J22" s="48" t="s">
        <v>194</v>
      </c>
      <c r="K22" s="48" t="s">
        <v>194</v>
      </c>
      <c r="L22" s="47" t="s">
        <v>194</v>
      </c>
    </row>
    <row r="23" spans="1:12" ht="15" customHeight="1">
      <c r="A23" s="40" t="s">
        <v>73</v>
      </c>
      <c r="B23" s="46">
        <v>3</v>
      </c>
      <c r="C23" s="48">
        <v>2</v>
      </c>
      <c r="D23" s="47">
        <v>66.66666666666666</v>
      </c>
      <c r="E23" s="48"/>
      <c r="F23" s="48">
        <v>2</v>
      </c>
      <c r="G23" s="48">
        <v>1</v>
      </c>
      <c r="H23" s="47">
        <v>50</v>
      </c>
      <c r="I23" s="48"/>
      <c r="J23" s="48">
        <v>1</v>
      </c>
      <c r="K23" s="48">
        <v>1</v>
      </c>
      <c r="L23" s="47">
        <v>100</v>
      </c>
    </row>
    <row r="24" spans="1:12" ht="6" customHeight="1" thickBot="1">
      <c r="A24" s="35"/>
      <c r="B24" s="59"/>
      <c r="C24" s="57"/>
      <c r="D24" s="58"/>
      <c r="E24" s="57"/>
      <c r="F24" s="57"/>
      <c r="G24" s="57"/>
      <c r="H24" s="58"/>
      <c r="I24" s="57"/>
      <c r="J24" s="57"/>
      <c r="K24" s="57"/>
      <c r="L24" s="58"/>
    </row>
    <row r="25" spans="1:12" ht="24" customHeight="1">
      <c r="A25" s="286" t="s">
        <v>304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</row>
  </sheetData>
  <sheetProtection/>
  <mergeCells count="7">
    <mergeCell ref="A25:L25"/>
    <mergeCell ref="A2:L2"/>
    <mergeCell ref="A1:L1"/>
    <mergeCell ref="A4:A5"/>
    <mergeCell ref="B4:D4"/>
    <mergeCell ref="F4:H4"/>
    <mergeCell ref="J4:L4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mcasas</dc:creator>
  <cp:keywords/>
  <dc:description/>
  <cp:lastModifiedBy>GTrujillo</cp:lastModifiedBy>
  <cp:lastPrinted>2011-02-02T14:26:25Z</cp:lastPrinted>
  <dcterms:created xsi:type="dcterms:W3CDTF">2010-12-15T22:23:25Z</dcterms:created>
  <dcterms:modified xsi:type="dcterms:W3CDTF">2011-02-24T21:28:39Z</dcterms:modified>
  <cp:category/>
  <cp:version/>
  <cp:contentType/>
  <cp:contentStatus/>
</cp:coreProperties>
</file>