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_AV\Desktop\QUINTA ETAPA\CUADROS\CUADROS_FINALES\"/>
    </mc:Choice>
  </mc:AlternateContent>
  <xr:revisionPtr revIDLastSave="0" documentId="13_ncr:1_{02BB2C7C-5078-441A-B2A5-FF558C8AAF6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1" sheetId="1" r:id="rId1"/>
    <sheet name="1.2" sheetId="12" r:id="rId2"/>
    <sheet name="1.3" sheetId="11" r:id="rId3"/>
    <sheet name="1.4" sheetId="4" r:id="rId4"/>
    <sheet name="1.5" sheetId="13" r:id="rId5"/>
    <sheet name="1.6" sheetId="14" r:id="rId6"/>
    <sheet name="1.7" sheetId="7" r:id="rId7"/>
    <sheet name="1.8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1">'[1]R. Natural'!#REF!</definedName>
    <definedName name="\a" localSheetId="4">'[1]R. Natural'!#REF!</definedName>
    <definedName name="\a" localSheetId="5">'[1]R. Natural'!#REF!</definedName>
    <definedName name="\a" localSheetId="7">'[1]R. Natural'!#REF!</definedName>
    <definedName name="\a">'[1]R. Natural'!#REF!</definedName>
    <definedName name="_xlnm._FilterDatabase" localSheetId="7" hidden="1">'1.8'!#REF!</definedName>
    <definedName name="a" localSheetId="1">[2]guia_de_uso!#REF!</definedName>
    <definedName name="a" localSheetId="4">[2]guia_de_uso!#REF!</definedName>
    <definedName name="a" localSheetId="5">[2]guia_de_uso!#REF!</definedName>
    <definedName name="a" localSheetId="7">[2]guia_de_uso!#REF!</definedName>
    <definedName name="a">[2]guia_de_uso!#REF!</definedName>
    <definedName name="aafda" localSheetId="1">#REF!</definedName>
    <definedName name="aafda" localSheetId="4">#REF!</definedName>
    <definedName name="aafda" localSheetId="5">#REF!</definedName>
    <definedName name="aafda" localSheetId="7">#REF!</definedName>
    <definedName name="aafda">#REF!</definedName>
    <definedName name="adsfa" localSheetId="1">[3]guia_de_uso!#REF!</definedName>
    <definedName name="adsfa" localSheetId="4">[3]guia_de_uso!#REF!</definedName>
    <definedName name="adsfa" localSheetId="5">[3]guia_de_uso!#REF!</definedName>
    <definedName name="adsfa" localSheetId="7">[3]guia_de_uso!#REF!</definedName>
    <definedName name="adsfa">[3]guia_de_uso!#REF!</definedName>
    <definedName name="afdasf" localSheetId="7">#REF!</definedName>
    <definedName name="afdasf">#REF!</definedName>
    <definedName name="_xlnm.Print_Area" localSheetId="7">'1.8'!$A$1:$AJ$21</definedName>
    <definedName name="asdfa" localSheetId="7">[4]TabCiiu!#REF!</definedName>
    <definedName name="asdfa">[4]TabCiiu!#REF!</definedName>
    <definedName name="asfdas" localSheetId="7">[4]TabCiiu!#REF!</definedName>
    <definedName name="asfdas">[4]TabCiiu!#REF!</definedName>
    <definedName name="aswe" localSheetId="7">#REF!</definedName>
    <definedName name="aswe">#REF!</definedName>
    <definedName name="_xlnm.Database" localSheetId="7">[5]OPERACIONES!#REF!</definedName>
    <definedName name="_xlnm.Database">[5]OPERACIONES!#REF!</definedName>
    <definedName name="bbb" localSheetId="7">#REF!</definedName>
    <definedName name="bbb">#REF!</definedName>
    <definedName name="coddist" localSheetId="7">#REF!</definedName>
    <definedName name="coddist">#REF!</definedName>
    <definedName name="CODDPTO" localSheetId="7">#REF!</definedName>
    <definedName name="CODDPTO">#REF!</definedName>
    <definedName name="codprov" localSheetId="7">#REF!</definedName>
    <definedName name="codprov">#REF!</definedName>
    <definedName name="CONSULTA" localSheetId="7">[6]TabCiiu!#REF!</definedName>
    <definedName name="CONSULTA">[6]TabCiiu!#REF!</definedName>
    <definedName name="_xlnm.Criteria" localSheetId="7">[2]guia_de_uso!#REF!</definedName>
    <definedName name="_xlnm.Criteria">[2]guia_de_uso!#REF!</definedName>
    <definedName name="DEFINE" localSheetId="7">#REF!</definedName>
    <definedName name="DEFINE">#REF!</definedName>
    <definedName name="edu" localSheetId="7">'[1]R. Natural'!#REF!</definedName>
    <definedName name="edu">'[1]R. Natural'!#REF!</definedName>
    <definedName name="EEE" localSheetId="7">#REF!</definedName>
    <definedName name="EEE">#REF!</definedName>
    <definedName name="EJEMPLO11" localSheetId="7">#REF!</definedName>
    <definedName name="EJEMPLO11">#REF!</definedName>
    <definedName name="ejemplo15" localSheetId="7">[6]TabCiiu!#REF!</definedName>
    <definedName name="ejemplo15">[6]TabCiiu!#REF!</definedName>
    <definedName name="ESPECI" localSheetId="7">#REF!</definedName>
    <definedName name="ESPECI">#REF!</definedName>
    <definedName name="ESPECIFICO" localSheetId="7">[6]TabCiiu!#REF!</definedName>
    <definedName name="ESPECIFICO">[6]TabCiiu!#REF!</definedName>
    <definedName name="FemaleDa" localSheetId="7">#REF!</definedName>
    <definedName name="FemaleDa">#REF!</definedName>
    <definedName name="FILTRAR" localSheetId="7">#REF!</definedName>
    <definedName name="FILTRAR">#REF!</definedName>
    <definedName name="GENERAL" localSheetId="7">[6]TabCiiu!#REF!</definedName>
    <definedName name="GENERAL">[6]TabCiiu!#REF!</definedName>
    <definedName name="GENERALE" localSheetId="7">#REF!</definedName>
    <definedName name="GENERALE">#REF!</definedName>
    <definedName name="IMPRE" localSheetId="7">#REF!</definedName>
    <definedName name="IMPRE">#REF!</definedName>
    <definedName name="INDICEALFABETICO" localSheetId="7">#REF!</definedName>
    <definedName name="INDICEALFABETICO">#REF!</definedName>
    <definedName name="Input_File" localSheetId="7">#REF!</definedName>
    <definedName name="Input_File">#REF!</definedName>
    <definedName name="LUGAR" localSheetId="7">[6]TabCiiu!#REF!</definedName>
    <definedName name="LUGAR">[6]TabCiiu!#REF!</definedName>
    <definedName name="LUGAREÑO" localSheetId="7">#REF!</definedName>
    <definedName name="LUGAREÑO">#REF!</definedName>
    <definedName name="MaleData" localSheetId="7">#REF!</definedName>
    <definedName name="MaleData">#REF!</definedName>
    <definedName name="Maximum" localSheetId="7">#REF!</definedName>
    <definedName name="Maximum">#REF!</definedName>
    <definedName name="Maximum_used" localSheetId="7">#REF!</definedName>
    <definedName name="Maximum_used">#REF!</definedName>
    <definedName name="nomdep" localSheetId="7">#REF!</definedName>
    <definedName name="nomdep">#REF!</definedName>
    <definedName name="NOMDEPP" localSheetId="7">#REF!</definedName>
    <definedName name="NOMDEPP">#REF!</definedName>
    <definedName name="nomdist" localSheetId="7">#REF!</definedName>
    <definedName name="nomdist">#REF!</definedName>
    <definedName name="NOMDISTRTITA" localSheetId="7">#REF!</definedName>
    <definedName name="NOMDISTRTITA">#REF!</definedName>
    <definedName name="nomprov" localSheetId="7">#REF!</definedName>
    <definedName name="nomprov">#REF!</definedName>
    <definedName name="PROCINVIA" localSheetId="7">#REF!</definedName>
    <definedName name="PROCINVIA">#REF!</definedName>
    <definedName name="Pyramid_Filename" localSheetId="7">#REF!</definedName>
    <definedName name="Pyramid_Filename">#REF!</definedName>
    <definedName name="Pyramid_Title" localSheetId="7">#REF!</definedName>
    <definedName name="Pyramid_Title">#REF!</definedName>
    <definedName name="QQQWE" localSheetId="7">#REF!</definedName>
    <definedName name="QQQWE">#REF!</definedName>
    <definedName name="qw" localSheetId="7">#REF!</definedName>
    <definedName name="qw">#REF!</definedName>
    <definedName name="qwe" localSheetId="7">#REF!</definedName>
    <definedName name="qwe">#REF!</definedName>
    <definedName name="QWEQWE" localSheetId="7">#REF!</definedName>
    <definedName name="QWEQWE">#REF!</definedName>
    <definedName name="Stop_at_age" localSheetId="7">#REF!</definedName>
    <definedName name="Stop_at_age">#REF!</definedName>
    <definedName name="tabla" localSheetId="7">#REF!</definedName>
    <definedName name="tabla">#REF!</definedName>
    <definedName name="tabla1" localSheetId="7">#REF!</definedName>
    <definedName name="tabla1">#REF!</definedName>
    <definedName name="tabla2" localSheetId="7">#REF!</definedName>
    <definedName name="tabla2">#REF!</definedName>
    <definedName name="tabla3" localSheetId="7">#REF!</definedName>
    <definedName name="tabla3">#REF!</definedName>
    <definedName name="Test" localSheetId="7">#REF!</definedName>
    <definedName name="Test">#REF!</definedName>
    <definedName name="TITL" localSheetId="7">#REF!</definedName>
    <definedName name="TITL">#REF!</definedName>
    <definedName name="WEWER" localSheetId="7">#REF!</definedName>
    <definedName name="WEWER">#REF!</definedName>
    <definedName name="WEWW" localSheetId="7">#REF!</definedName>
    <definedName name="WEWW">#REF!</definedName>
    <definedName name="WQEQWE" localSheetId="7">#REF!</definedName>
    <definedName name="WQEQWE">#REF!</definedName>
    <definedName name="xxxx" localSheetId="7">#REF!</definedName>
    <definedName name="xxxx">#REF!</definedName>
    <definedName name="XXXXX" localSheetId="7">'[1]R. Natural'!#REF!</definedName>
    <definedName name="XXXXX">'[1]R. Natural'!#REF!</definedName>
    <definedName name="yyyy" localSheetId="7">'[1]R. Natural'!#REF!</definedName>
    <definedName name="yyyy">'[1]R. Natural'!#REF!</definedName>
  </definedNames>
  <calcPr calcId="191029"/>
</workbook>
</file>

<file path=xl/calcChain.xml><?xml version="1.0" encoding="utf-8"?>
<calcChain xmlns="http://schemas.openxmlformats.org/spreadsheetml/2006/main">
  <c r="AH17" i="12" l="1"/>
  <c r="AH16" i="12"/>
  <c r="Z16" i="12" l="1"/>
  <c r="Z17" i="12"/>
</calcChain>
</file>

<file path=xl/sharedStrings.xml><?xml version="1.0" encoding="utf-8"?>
<sst xmlns="http://schemas.openxmlformats.org/spreadsheetml/2006/main" count="462" uniqueCount="174">
  <si>
    <t>Total</t>
  </si>
  <si>
    <t>2 Rural</t>
  </si>
  <si>
    <t>CUADRO Nº 1.1</t>
  </si>
  <si>
    <t>Característica seleccionada</t>
  </si>
  <si>
    <t>Área de residencia</t>
  </si>
  <si>
    <t>Urbana</t>
  </si>
  <si>
    <t>Rural</t>
  </si>
  <si>
    <t>Luz eléctrica</t>
  </si>
  <si>
    <t>Fuente de agua para beber</t>
  </si>
  <si>
    <t>Red Pública dentro de la vivienda</t>
  </si>
  <si>
    <t>Red Pública fuera de la vivienda pero dentro del edificio</t>
  </si>
  <si>
    <t>Pilón/Grifo público</t>
  </si>
  <si>
    <t>Pozo en la casa/patio</t>
  </si>
  <si>
    <t>Pozo público</t>
  </si>
  <si>
    <t>Manantial</t>
  </si>
  <si>
    <t>Río/ acequia</t>
  </si>
  <si>
    <t>Agua de lluvia</t>
  </si>
  <si>
    <t>Camión cisterna</t>
  </si>
  <si>
    <t>Agua embotellada</t>
  </si>
  <si>
    <t>Otros</t>
  </si>
  <si>
    <t xml:space="preserve"> </t>
  </si>
  <si>
    <t>Tiempo para ir a fuente de agua 
&lt; 15 minutos</t>
  </si>
  <si>
    <t>Servicio sanitario</t>
  </si>
  <si>
    <t>Red Pública fuera de la vivienda</t>
  </si>
  <si>
    <t>Letrina exclusiva</t>
  </si>
  <si>
    <t>Letrina común</t>
  </si>
  <si>
    <t>No hay servicio</t>
  </si>
  <si>
    <t>Otro 1/</t>
  </si>
  <si>
    <t>Principal material del piso</t>
  </si>
  <si>
    <t xml:space="preserve">Tierra/ arena </t>
  </si>
  <si>
    <t>Madera (entablado)</t>
  </si>
  <si>
    <t xml:space="preserve">Parquet o madera pulida </t>
  </si>
  <si>
    <t xml:space="preserve">Láminas asfálticas vinílicos o similares </t>
  </si>
  <si>
    <t xml:space="preserve">Losetas, terrazos o similares </t>
  </si>
  <si>
    <t xml:space="preserve">Cemento/ladrillo </t>
  </si>
  <si>
    <t>Otro</t>
  </si>
  <si>
    <t xml:space="preserve">Total </t>
  </si>
  <si>
    <t>Fuente: Instituto Nacional de Estadística e Informática-Encuesta Demográfica y de Salud Familiar.</t>
  </si>
  <si>
    <t>CUADRO Nº 1.2</t>
  </si>
  <si>
    <t>(Porcentaje)</t>
  </si>
  <si>
    <t>Bienes de consumo específicos</t>
  </si>
  <si>
    <t>Radio</t>
  </si>
  <si>
    <t>Televisor</t>
  </si>
  <si>
    <t>Computadora</t>
  </si>
  <si>
    <t>Bicicleta</t>
  </si>
  <si>
    <t>Motocicleta</t>
  </si>
  <si>
    <t xml:space="preserve">CUADRO Nº 1.3  </t>
  </si>
  <si>
    <t>Quintil de riqueza</t>
  </si>
  <si>
    <t>Quintil inferior</t>
  </si>
  <si>
    <t>Segundo quintil</t>
  </si>
  <si>
    <t>Quintil intermedio</t>
  </si>
  <si>
    <t>Cuarto quintil</t>
  </si>
  <si>
    <t>Quintil superior</t>
  </si>
  <si>
    <t>CUADRO Nº 1.4</t>
  </si>
  <si>
    <t>Grupo de 
edad</t>
  </si>
  <si>
    <t>Área urbana</t>
  </si>
  <si>
    <t>Área rural</t>
  </si>
  <si>
    <t>Hombre</t>
  </si>
  <si>
    <t>Mujer</t>
  </si>
  <si>
    <t>&lt;5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</si>
  <si>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</si>
  <si>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</si>
  <si>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</si>
  <si>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</si>
  <si>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</si>
  <si>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</si>
  <si>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</si>
  <si>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</si>
  <si>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</si>
  <si>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</si>
  <si>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</si>
  <si>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</si>
  <si>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</si>
  <si>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</si>
  <si>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</si>
  <si>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más</t>
  </si>
  <si>
    <t>Nivel más alto alcanzado o completado</t>
  </si>
  <si>
    <t>Mediana
de años
completos</t>
  </si>
  <si>
    <t>Sin educación</t>
  </si>
  <si>
    <t>Primaria incompleta</t>
  </si>
  <si>
    <t>Primaria completa</t>
  </si>
  <si>
    <t>Secundaria incompleta</t>
  </si>
  <si>
    <t>Secundaria completa</t>
  </si>
  <si>
    <t>Superior 
y más</t>
  </si>
  <si>
    <t>No sabe/ sin información</t>
  </si>
  <si>
    <t>Grupo de edad</t>
  </si>
  <si>
    <t xml:space="preserve">  6 - 9</t>
  </si>
  <si>
    <t>10 - 14</t>
  </si>
  <si>
    <t>15 - 19</t>
  </si>
  <si>
    <t xml:space="preserve">20 - 24 </t>
  </si>
  <si>
    <t xml:space="preserve">25 - 29 </t>
  </si>
  <si>
    <t xml:space="preserve">30 - 34 </t>
  </si>
  <si>
    <t xml:space="preserve">35 - 39 </t>
  </si>
  <si>
    <t xml:space="preserve">40 - 44 </t>
  </si>
  <si>
    <t xml:space="preserve">45 - 49 </t>
  </si>
  <si>
    <t xml:space="preserve">50 - 54 </t>
  </si>
  <si>
    <t xml:space="preserve">55 - 59 </t>
  </si>
  <si>
    <t xml:space="preserve">60 - 64 </t>
  </si>
  <si>
    <t>65 y más</t>
  </si>
  <si>
    <t xml:space="preserve">Urbana </t>
  </si>
  <si>
    <t xml:space="preserve">Rural </t>
  </si>
  <si>
    <t>CUADRO Nº 1.7</t>
  </si>
  <si>
    <t>Área Urbana</t>
  </si>
  <si>
    <t>Área Rural</t>
  </si>
  <si>
    <t xml:space="preserve">21 - 24  años </t>
  </si>
  <si>
    <t xml:space="preserve">  6 - 24  años</t>
  </si>
  <si>
    <t>Número de viviendas sin ponderar</t>
  </si>
  <si>
    <t>Número de hogares sin ponderar</t>
  </si>
  <si>
    <t>Número de hogares ponderados</t>
  </si>
  <si>
    <t xml:space="preserve">  6 - 11  años </t>
  </si>
  <si>
    <t xml:space="preserve">12 - 16  años </t>
  </si>
  <si>
    <t xml:space="preserve">  6 - 16  años</t>
  </si>
  <si>
    <t xml:space="preserve">17 - 20  años </t>
  </si>
  <si>
    <t>Número de viviendas ponderado</t>
  </si>
  <si>
    <t>Número de hogares ponderado</t>
  </si>
  <si>
    <t>Población ponderada</t>
  </si>
  <si>
    <t>Población sin ponderar</t>
  </si>
  <si>
    <t xml:space="preserve">Número de hombres </t>
  </si>
  <si>
    <t>Sin ponderar</t>
  </si>
  <si>
    <t>Ponderado</t>
  </si>
  <si>
    <t>Número de mujeres</t>
  </si>
  <si>
    <t>Ponderado: Resultado que recomponen la estructura poblacional.</t>
  </si>
  <si>
    <t>Sin ponderar: Número de mujeres y/o niños entrevistadas en campo.</t>
  </si>
  <si>
    <r>
      <t>Nota:</t>
    </r>
    <r>
      <rPr>
        <sz val="8"/>
        <rFont val="Arial Narrow"/>
        <family val="2"/>
      </rPr>
      <t xml:space="preserve"> </t>
    </r>
  </si>
  <si>
    <t>Se excluye del grupo muestral a los entrevistados durante los meses de enero a marzo, correspondiente a las vacaciones escolares y al primer mes de clases.</t>
  </si>
  <si>
    <t>(Distribución Porcentual)</t>
  </si>
  <si>
    <t>Los porcentajes no necesariamente suman el 100% debido a redondeo</t>
  </si>
  <si>
    <t>Nota:</t>
  </si>
  <si>
    <t>El cuadro está basado en la población de facto, es decir, incluye residentes habituales y no habituales.</t>
  </si>
  <si>
    <t xml:space="preserve">(Distribución Porcentual) </t>
  </si>
  <si>
    <t xml:space="preserve">Nota: </t>
  </si>
  <si>
    <t>El cuadro está basado en la población de facto, es decir, incluye residentes habituales y no habituales que pasaron la noche anterior en el hogar.</t>
  </si>
  <si>
    <t>Los porcentajes no necesariamente suman el 100% debido a redondeo.</t>
  </si>
  <si>
    <t>Valor estimado</t>
  </si>
  <si>
    <t>Diferencia</t>
  </si>
  <si>
    <t>Test de  diferencia de medias</t>
  </si>
  <si>
    <t>Desviación Estándar</t>
  </si>
  <si>
    <t>Intervalo de confianza al 95%</t>
  </si>
  <si>
    <t>Coeficiente de variación</t>
  </si>
  <si>
    <t>Número de hogares
sin ponderar</t>
  </si>
  <si>
    <t>Inferior</t>
  </si>
  <si>
    <t>Superior</t>
  </si>
  <si>
    <t>2022 / 2021</t>
  </si>
  <si>
    <t>Total 2022</t>
  </si>
  <si>
    <t>Total de hogares ponderados</t>
  </si>
  <si>
    <t>Total de hogares
sin ponderar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</si>
  <si>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</t>
    </r>
  </si>
  <si>
    <t>N° de cuartos para dormir / Total de personas en el hogar; se considera hacinamiento si el número es de 3 a más personas.</t>
  </si>
  <si>
    <t>Test de diferencias de medias: * Diferencia significativa (p &lt; 0.10)  ** Diferencia altamente significativa (p &lt; 0.0 5)   *** Diferencia muy altamente significativa (p &lt; 0.01).</t>
  </si>
  <si>
    <t>Ponderado: Resultados que recomponen la estructura poblacional.</t>
  </si>
  <si>
    <t>Sin ponderar: Número de mujeres y/o niños entrevistadas(os) en campo.</t>
  </si>
  <si>
    <t>Fuente: Instituto Nacional de Estadística e Informática - Encuesta Demográfica y de Salud Familiar.</t>
  </si>
  <si>
    <t>CUADRO Nº 1.8</t>
  </si>
  <si>
    <t>-</t>
  </si>
  <si>
    <t>Total 2021</t>
  </si>
  <si>
    <t>CUADRO Nº 1.5</t>
  </si>
  <si>
    <t>CUADRO Nº 1.6</t>
  </si>
  <si>
    <t>1/ Incluye: río, canal y otros.</t>
  </si>
  <si>
    <t/>
  </si>
  <si>
    <t>Carro/ camión</t>
  </si>
  <si>
    <t>*</t>
  </si>
  <si>
    <t>2023 / 2022</t>
  </si>
  <si>
    <t>Total 2023</t>
  </si>
  <si>
    <t>2024 / 2023</t>
  </si>
  <si>
    <t>Los estimadores con coeficientes de variación mayor al 15,0% hasta el 49,9% se muestran entre paréntesis ( ) siendo considerados como referenciales y aquellos cuyo coeficiente es del 50,0% en adelante no se muestran (¬).</t>
  </si>
  <si>
    <t>**</t>
  </si>
  <si>
    <t>PUNO: COMPOSICIÓN DE LA POBLACIÓN TOTAL, POR ÁREA DE RESIDENCIA Y SEXO, SEGÚN GRUPO DE EDAD, 2024</t>
  </si>
  <si>
    <t>PUNO: NIVEL DE EDUCACIÓN DE LA POBLACIÓN MASCULINA DE SEIS Y MÁS AÑOS DE EDAD, POR NIVEL MÁS ALTO ALCANZADO, 
SEGÚN CARACTERÍSTICA SELECCIONADA, 2024</t>
  </si>
  <si>
    <t>PUNO: ASISTENCIA ESCOLAR, POR ÁREA DE RESIDENCIA, SEGÚN GRUPO DE EDAD, 2024</t>
  </si>
  <si>
    <t>PUNO: HOGARES HACINADOS, SEGÚN ÁREA DE RESIDENCIA, 2021 - 2024</t>
  </si>
  <si>
    <t>PUNO: NIVEL DE EDUCACIÓN DE LA POBLACIÓN FEMENINA DE SEIS Y MÁS AÑOS DE EDAD, POR NIVEL MÁS ALTO ALCANZADO,
 SEGÚN CARACTERÍSTICA SELECCIONADA, 2024</t>
  </si>
  <si>
    <t>PUNO: CARACTERÍSTICA DE LA VIVIENDA, SEGUN ÁREA DE RESIDENCIA, 2021 - 2024</t>
  </si>
  <si>
    <t>PUNO: BIENES DE CONSUMO DURADERO DEL HOGAR, POR ÁREA DE RESIDENCIA, 2021 - 2024</t>
  </si>
  <si>
    <t>PUNO:  DISTRIBUCIÓN DE LOS HOGARES, POR ÁREA DE RESIDENCIA, 
SEGÚN QUINTIL DE RIQUEZA, 2022 - 2024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</si>
</sst>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"/>
    <numFmt numFmtId="165" formatCode="0.0"/>
    <numFmt numFmtId="166" formatCode="#,##0.0"/>
    <numFmt numFmtId="167" formatCode="###\ ###"/>
    <numFmt numFmtId="168" formatCode="#.#"/>
    <numFmt numFmtId="169" formatCode="\(0.0\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sz val="9"/>
      <name val="Arial Narrow"/>
      <family val="2"/>
    </font>
    <font>
      <sz val="9"/>
      <name val="Arial Narrow"/>
      <family val="2"/>
    </font>
    <font>
      <sz val="8.5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8.5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1E8"/>
        <bgColor indexed="64"/>
      </patternFill>
    </fill>
    <fill>
      <patternFill patternType="solid">
        <fgColor rgb="FFFDE9F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n">
        <color rgb="FFFF6499"/>
      </top>
      <bottom style="thin">
        <color rgb="FFFF6499"/>
      </bottom>
      <diagonal/>
    </border>
    <border>
      <left/>
      <right/>
      <top style="thin">
        <color rgb="FFFF6499"/>
      </top>
      <bottom/>
      <diagonal/>
    </border>
    <border>
      <left/>
      <right/>
      <top/>
      <bottom style="thin">
        <color rgb="FFFF6499"/>
      </bottom>
      <diagonal/>
    </border>
    <border>
      <left/>
      <right style="medium">
        <color rgb="FFFF6499"/>
      </right>
      <top style="thin">
        <color rgb="FFFF6499"/>
      </top>
      <bottom/>
      <diagonal/>
    </border>
    <border>
      <left/>
      <right style="medium">
        <color rgb="FFFF6499"/>
      </right>
      <top/>
      <bottom style="thin">
        <color rgb="FFFF6499"/>
      </bottom>
      <diagonal/>
    </border>
    <border>
      <left/>
      <right style="medium">
        <color rgb="FFFF6499"/>
      </right>
      <top/>
      <bottom/>
      <diagonal/>
    </border>
    <border>
      <left style="medium">
        <color rgb="FFFF6499"/>
      </left>
      <right/>
      <top/>
      <bottom style="thin">
        <color rgb="FFFF6499"/>
      </bottom>
      <diagonal/>
    </border>
    <border>
      <left style="medium">
        <color rgb="FFFF6499"/>
      </left>
      <right/>
      <top/>
      <bottom/>
      <diagonal/>
    </border>
    <border>
      <left style="medium">
        <color rgb="FFFF6499"/>
      </left>
      <right/>
      <top style="thin">
        <color rgb="FFFF6499"/>
      </top>
      <bottom style="thin">
        <color rgb="FFFF6499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4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</cellStyleXfs>
  <cellXfs count="241">
    <xf numFmtId="0" fontId="0" fillId="0" borderId="0" xfId="0"/>
    <xf numFmtId="0" fontId="4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 indent="1"/>
    </xf>
    <xf numFmtId="165" fontId="3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 wrapText="1" indent="1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 applyAlignment="1">
      <alignment horizontal="right" vertical="center" wrapText="1" indent="1"/>
    </xf>
    <xf numFmtId="0" fontId="4" fillId="2" borderId="0" xfId="0" applyFont="1" applyFill="1"/>
    <xf numFmtId="166" fontId="4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 wrapText="1"/>
    </xf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 indent="1"/>
    </xf>
    <xf numFmtId="1" fontId="4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0" fillId="2" borderId="0" xfId="0" applyFill="1"/>
    <xf numFmtId="0" fontId="1" fillId="2" borderId="0" xfId="2" applyFill="1"/>
    <xf numFmtId="167" fontId="4" fillId="2" borderId="0" xfId="0" applyNumberFormat="1" applyFont="1" applyFill="1" applyAlignment="1">
      <alignment horizontal="right" vertical="center" wrapText="1" indent="1"/>
    </xf>
    <xf numFmtId="0" fontId="12" fillId="2" borderId="1" xfId="3" applyFont="1" applyFill="1" applyBorder="1" applyAlignment="1">
      <alignment horizontal="center" wrapText="1"/>
    </xf>
    <xf numFmtId="0" fontId="12" fillId="2" borderId="2" xfId="3" applyFont="1" applyFill="1" applyBorder="1" applyAlignment="1">
      <alignment horizontal="center" wrapText="1"/>
    </xf>
    <xf numFmtId="164" fontId="12" fillId="2" borderId="3" xfId="3" applyNumberFormat="1" applyFont="1" applyFill="1" applyBorder="1" applyAlignment="1">
      <alignment horizontal="right" vertical="top"/>
    </xf>
    <xf numFmtId="0" fontId="4" fillId="2" borderId="0" xfId="0" applyFont="1" applyFill="1" applyAlignment="1">
      <alignment horizontal="justify"/>
    </xf>
    <xf numFmtId="0" fontId="1" fillId="2" borderId="0" xfId="1" applyFill="1"/>
    <xf numFmtId="3" fontId="4" fillId="2" borderId="0" xfId="0" applyNumberFormat="1" applyFont="1" applyFill="1" applyAlignment="1">
      <alignment vertical="center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 inden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indent="1"/>
    </xf>
    <xf numFmtId="0" fontId="4" fillId="2" borderId="9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/>
    </xf>
    <xf numFmtId="0" fontId="3" fillId="2" borderId="9" xfId="0" applyFont="1" applyFill="1" applyBorder="1"/>
    <xf numFmtId="0" fontId="4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right" wrapText="1"/>
    </xf>
    <xf numFmtId="0" fontId="3" fillId="3" borderId="6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vertical="center" wrapText="1" indent="1"/>
    </xf>
    <xf numFmtId="3" fontId="4" fillId="2" borderId="6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2" borderId="6" xfId="0" applyFill="1" applyBorder="1"/>
    <xf numFmtId="166" fontId="3" fillId="3" borderId="6" xfId="0" applyNumberFormat="1" applyFont="1" applyFill="1" applyBorder="1" applyAlignment="1">
      <alignment horizontal="right" vertical="center"/>
    </xf>
    <xf numFmtId="166" fontId="3" fillId="3" borderId="6" xfId="0" applyNumberFormat="1" applyFont="1" applyFill="1" applyBorder="1" applyAlignment="1">
      <alignment horizontal="right" vertical="center" indent="1"/>
    </xf>
    <xf numFmtId="166" fontId="4" fillId="2" borderId="9" xfId="0" applyNumberFormat="1" applyFont="1" applyFill="1" applyBorder="1" applyAlignment="1">
      <alignment horizontal="left" vertical="center"/>
    </xf>
    <xf numFmtId="166" fontId="4" fillId="2" borderId="9" xfId="0" applyNumberFormat="1" applyFont="1" applyFill="1" applyBorder="1" applyAlignment="1">
      <alignment horizontal="left" vertical="center" indent="1"/>
    </xf>
    <xf numFmtId="166" fontId="4" fillId="2" borderId="9" xfId="0" applyNumberFormat="1" applyFont="1" applyFill="1" applyBorder="1" applyAlignment="1">
      <alignment horizontal="left" vertical="center" wrapText="1" indent="1"/>
    </xf>
    <xf numFmtId="166" fontId="4" fillId="2" borderId="8" xfId="0" applyNumberFormat="1" applyFont="1" applyFill="1" applyBorder="1" applyAlignment="1">
      <alignment horizontal="left" vertical="center"/>
    </xf>
    <xf numFmtId="166" fontId="4" fillId="2" borderId="10" xfId="0" applyNumberFormat="1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vertical="top" wrapText="1"/>
    </xf>
    <xf numFmtId="0" fontId="4" fillId="2" borderId="8" xfId="0" applyFont="1" applyFill="1" applyBorder="1"/>
    <xf numFmtId="0" fontId="1" fillId="3" borderId="5" xfId="2" applyFill="1" applyBorder="1"/>
    <xf numFmtId="0" fontId="1" fillId="3" borderId="6" xfId="2" applyFill="1" applyBorder="1"/>
    <xf numFmtId="0" fontId="3" fillId="2" borderId="9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right" vertical="center" indent="1"/>
    </xf>
    <xf numFmtId="0" fontId="3" fillId="3" borderId="5" xfId="0" applyFont="1" applyFill="1" applyBorder="1" applyAlignment="1">
      <alignment horizontal="right" vertical="center" wrapText="1" indent="1"/>
    </xf>
    <xf numFmtId="0" fontId="3" fillId="3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1" fontId="5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vertical="center" wrapText="1"/>
    </xf>
    <xf numFmtId="0" fontId="13" fillId="2" borderId="0" xfId="0" applyFont="1" applyFill="1"/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0" fillId="3" borderId="0" xfId="0" applyFill="1"/>
    <xf numFmtId="0" fontId="7" fillId="3" borderId="5" xfId="6" applyFont="1" applyFill="1" applyBorder="1" applyAlignment="1">
      <alignment horizontal="center" vertical="center" wrapText="1"/>
    </xf>
    <xf numFmtId="0" fontId="7" fillId="3" borderId="4" xfId="6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 vertical="center" wrapText="1"/>
    </xf>
    <xf numFmtId="167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6" applyFont="1" applyFill="1" applyAlignment="1">
      <alignment horizontal="left" vertical="center"/>
    </xf>
    <xf numFmtId="0" fontId="4" fillId="2" borderId="0" xfId="6" applyFont="1" applyFill="1" applyAlignment="1">
      <alignment vertical="center"/>
    </xf>
    <xf numFmtId="0" fontId="6" fillId="2" borderId="6" xfId="6" applyFont="1" applyFill="1" applyBorder="1" applyAlignment="1">
      <alignment vertical="center"/>
    </xf>
    <xf numFmtId="0" fontId="6" fillId="2" borderId="6" xfId="6" applyFont="1" applyFill="1" applyBorder="1" applyAlignment="1">
      <alignment horizontal="justify" vertical="center" wrapText="1"/>
    </xf>
    <xf numFmtId="0" fontId="4" fillId="0" borderId="0" xfId="6" applyFont="1" applyAlignment="1">
      <alignment vertical="center"/>
    </xf>
    <xf numFmtId="0" fontId="3" fillId="2" borderId="0" xfId="6" applyFont="1" applyFill="1" applyAlignment="1">
      <alignment vertical="center"/>
    </xf>
    <xf numFmtId="0" fontId="7" fillId="2" borderId="9" xfId="6" applyFont="1" applyFill="1" applyBorder="1" applyAlignment="1">
      <alignment horizontal="left" vertical="center"/>
    </xf>
    <xf numFmtId="0" fontId="6" fillId="2" borderId="0" xfId="6" applyFont="1" applyFill="1" applyAlignment="1">
      <alignment vertical="center" wrapText="1"/>
    </xf>
    <xf numFmtId="0" fontId="5" fillId="0" borderId="0" xfId="6" applyFont="1" applyAlignment="1">
      <alignment vertical="center"/>
    </xf>
    <xf numFmtId="0" fontId="5" fillId="2" borderId="0" xfId="6" applyFont="1" applyFill="1" applyAlignment="1">
      <alignment vertical="center"/>
    </xf>
    <xf numFmtId="165" fontId="6" fillId="2" borderId="0" xfId="6" applyNumberFormat="1" applyFont="1" applyFill="1" applyAlignment="1">
      <alignment horizontal="right" vertical="center" wrapText="1"/>
    </xf>
    <xf numFmtId="0" fontId="6" fillId="2" borderId="0" xfId="6" applyFont="1" applyFill="1" applyAlignment="1">
      <alignment vertical="center"/>
    </xf>
    <xf numFmtId="0" fontId="5" fillId="4" borderId="0" xfId="6" applyFont="1" applyFill="1" applyAlignment="1">
      <alignment vertical="center"/>
    </xf>
    <xf numFmtId="0" fontId="6" fillId="2" borderId="9" xfId="6" applyFont="1" applyFill="1" applyBorder="1" applyAlignment="1">
      <alignment horizontal="left" vertical="center" indent="1"/>
    </xf>
    <xf numFmtId="168" fontId="6" fillId="4" borderId="0" xfId="6" applyNumberFormat="1" applyFont="1" applyFill="1" applyAlignment="1">
      <alignment horizontal="right" vertical="center"/>
    </xf>
    <xf numFmtId="3" fontId="6" fillId="4" borderId="0" xfId="7" applyNumberFormat="1" applyFont="1" applyFill="1" applyAlignment="1">
      <alignment horizontal="right" vertical="center" wrapText="1"/>
    </xf>
    <xf numFmtId="0" fontId="6" fillId="0" borderId="0" xfId="6" applyFont="1" applyAlignment="1">
      <alignment vertical="center"/>
    </xf>
    <xf numFmtId="168" fontId="7" fillId="4" borderId="0" xfId="6" applyNumberFormat="1" applyFont="1" applyFill="1" applyAlignment="1">
      <alignment horizontal="right" vertical="center"/>
    </xf>
    <xf numFmtId="3" fontId="7" fillId="4" borderId="0" xfId="7" applyNumberFormat="1" applyFont="1" applyFill="1" applyAlignment="1">
      <alignment horizontal="right" vertical="center" wrapText="1"/>
    </xf>
    <xf numFmtId="0" fontId="6" fillId="2" borderId="8" xfId="6" applyFont="1" applyFill="1" applyBorder="1" applyAlignment="1">
      <alignment vertical="center"/>
    </xf>
    <xf numFmtId="165" fontId="6" fillId="2" borderId="6" xfId="6" applyNumberFormat="1" applyFont="1" applyFill="1" applyBorder="1" applyAlignment="1">
      <alignment horizontal="right" vertical="center" wrapText="1"/>
    </xf>
    <xf numFmtId="167" fontId="6" fillId="2" borderId="6" xfId="6" applyNumberFormat="1" applyFont="1" applyFill="1" applyBorder="1" applyAlignment="1">
      <alignment horizontal="right" vertical="center" wrapText="1"/>
    </xf>
    <xf numFmtId="0" fontId="4" fillId="0" borderId="6" xfId="6" applyFont="1" applyBorder="1" applyAlignment="1">
      <alignment vertical="center"/>
    </xf>
    <xf numFmtId="0" fontId="6" fillId="2" borderId="0" xfId="6" applyFont="1" applyFill="1"/>
    <xf numFmtId="165" fontId="6" fillId="4" borderId="0" xfId="6" applyNumberFormat="1" applyFont="1" applyFill="1" applyAlignment="1">
      <alignment horizontal="right" vertical="center" wrapText="1"/>
    </xf>
    <xf numFmtId="165" fontId="7" fillId="4" borderId="0" xfId="6" applyNumberFormat="1" applyFont="1" applyFill="1" applyAlignment="1">
      <alignment horizontal="right" vertical="center" wrapText="1"/>
    </xf>
    <xf numFmtId="0" fontId="4" fillId="4" borderId="0" xfId="0" applyFont="1" applyFill="1"/>
    <xf numFmtId="165" fontId="4" fillId="4" borderId="0" xfId="0" applyNumberFormat="1" applyFont="1" applyFill="1"/>
    <xf numFmtId="1" fontId="4" fillId="4" borderId="0" xfId="0" applyNumberFormat="1" applyFont="1" applyFill="1"/>
    <xf numFmtId="166" fontId="3" fillId="3" borderId="6" xfId="0" applyNumberFormat="1" applyFont="1" applyFill="1" applyBorder="1" applyAlignment="1">
      <alignment horizontal="right" vertical="center" wrapText="1"/>
    </xf>
    <xf numFmtId="0" fontId="7" fillId="3" borderId="6" xfId="6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2" borderId="0" xfId="6" applyFont="1" applyFill="1" applyAlignment="1">
      <alignment horizontal="left" vertical="center" wrapText="1"/>
    </xf>
    <xf numFmtId="0" fontId="7" fillId="3" borderId="0" xfId="6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wrapText="1"/>
    </xf>
    <xf numFmtId="0" fontId="2" fillId="2" borderId="0" xfId="3" applyFont="1" applyFill="1" applyAlignment="1">
      <alignment horizontal="center" vertical="center" wrapText="1"/>
    </xf>
    <xf numFmtId="0" fontId="12" fillId="2" borderId="0" xfId="3" applyFont="1" applyFill="1" applyAlignment="1">
      <alignment horizontal="left" vertical="top" wrapText="1"/>
    </xf>
    <xf numFmtId="0" fontId="7" fillId="2" borderId="0" xfId="0" applyFont="1" applyFill="1" applyAlignment="1">
      <alignment vertical="center" wrapText="1"/>
    </xf>
    <xf numFmtId="167" fontId="4" fillId="4" borderId="0" xfId="0" applyNumberFormat="1" applyFont="1" applyFill="1" applyAlignment="1">
      <alignment horizontal="right" wrapText="1"/>
    </xf>
    <xf numFmtId="169" fontId="4" fillId="2" borderId="0" xfId="0" applyNumberFormat="1" applyFont="1" applyFill="1" applyAlignment="1">
      <alignment horizontal="right" vertical="center" wrapText="1"/>
    </xf>
    <xf numFmtId="167" fontId="4" fillId="4" borderId="0" xfId="0" applyNumberFormat="1" applyFont="1" applyFill="1" applyAlignment="1">
      <alignment horizontal="right" vertical="center" wrapText="1"/>
    </xf>
    <xf numFmtId="1" fontId="4" fillId="4" borderId="0" xfId="0" applyNumberFormat="1" applyFont="1" applyFill="1" applyAlignment="1">
      <alignment vertical="center"/>
    </xf>
    <xf numFmtId="165" fontId="4" fillId="4" borderId="0" xfId="0" applyNumberFormat="1" applyFont="1" applyFill="1" applyAlignment="1">
      <alignment vertical="center"/>
    </xf>
    <xf numFmtId="0" fontId="4" fillId="3" borderId="0" xfId="0" applyFont="1" applyFill="1"/>
    <xf numFmtId="0" fontId="3" fillId="3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165" fontId="9" fillId="2" borderId="0" xfId="0" applyNumberFormat="1" applyFont="1" applyFill="1" applyAlignment="1">
      <alignment horizontal="right" vertical="center" indent="1"/>
    </xf>
    <xf numFmtId="0" fontId="9" fillId="2" borderId="0" xfId="0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165" fontId="4" fillId="0" borderId="0" xfId="0" applyNumberFormat="1" applyFont="1" applyAlignment="1">
      <alignment horizontal="right" vertical="center" wrapText="1"/>
    </xf>
    <xf numFmtId="165" fontId="4" fillId="2" borderId="0" xfId="0" applyNumberFormat="1" applyFont="1" applyFill="1" applyAlignment="1">
      <alignment vertical="center"/>
    </xf>
    <xf numFmtId="0" fontId="15" fillId="4" borderId="0" xfId="6" applyFont="1" applyFill="1" applyAlignment="1">
      <alignment vertical="center"/>
    </xf>
    <xf numFmtId="165" fontId="15" fillId="4" borderId="0" xfId="6" applyNumberFormat="1" applyFont="1" applyFill="1" applyAlignment="1">
      <alignment vertical="center"/>
    </xf>
    <xf numFmtId="167" fontId="7" fillId="4" borderId="0" xfId="0" applyNumberFormat="1" applyFont="1" applyFill="1" applyAlignment="1">
      <alignment horizontal="right" vertical="center" wrapText="1"/>
    </xf>
    <xf numFmtId="165" fontId="5" fillId="4" borderId="0" xfId="6" applyNumberFormat="1" applyFont="1" applyFill="1" applyAlignment="1">
      <alignment vertical="center"/>
    </xf>
    <xf numFmtId="165" fontId="6" fillId="4" borderId="0" xfId="6" applyNumberFormat="1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3" fontId="4" fillId="4" borderId="0" xfId="0" applyNumberFormat="1" applyFont="1" applyFill="1" applyAlignment="1">
      <alignment vertical="center"/>
    </xf>
    <xf numFmtId="3" fontId="4" fillId="4" borderId="0" xfId="0" applyNumberFormat="1" applyFont="1" applyFill="1"/>
    <xf numFmtId="0" fontId="4" fillId="2" borderId="0" xfId="0" applyFont="1" applyFill="1" applyAlignment="1">
      <alignment horizontal="left" vertical="center" wrapText="1"/>
    </xf>
    <xf numFmtId="166" fontId="3" fillId="4" borderId="9" xfId="0" applyNumberFormat="1" applyFont="1" applyFill="1" applyBorder="1" applyAlignment="1">
      <alignment horizontal="left" vertical="center" indent="1"/>
    </xf>
    <xf numFmtId="166" fontId="3" fillId="4" borderId="0" xfId="0" applyNumberFormat="1" applyFont="1" applyFill="1" applyAlignment="1">
      <alignment horizontal="right" vertical="center"/>
    </xf>
    <xf numFmtId="0" fontId="0" fillId="4" borderId="0" xfId="0" applyFill="1"/>
    <xf numFmtId="0" fontId="3" fillId="4" borderId="9" xfId="0" applyFont="1" applyFill="1" applyBorder="1" applyAlignment="1">
      <alignment vertical="center" wrapText="1"/>
    </xf>
    <xf numFmtId="165" fontId="3" fillId="4" borderId="0" xfId="0" applyNumberFormat="1" applyFont="1" applyFill="1" applyAlignment="1">
      <alignment horizontal="right" vertical="center" wrapText="1"/>
    </xf>
    <xf numFmtId="167" fontId="3" fillId="4" borderId="0" xfId="0" applyNumberFormat="1" applyFont="1" applyFill="1" applyAlignment="1">
      <alignment horizontal="right" vertical="center" wrapText="1"/>
    </xf>
    <xf numFmtId="0" fontId="7" fillId="4" borderId="9" xfId="6" applyFont="1" applyFill="1" applyBorder="1" applyAlignment="1">
      <alignment horizontal="left" vertical="center"/>
    </xf>
    <xf numFmtId="0" fontId="7" fillId="4" borderId="0" xfId="6" applyFont="1" applyFill="1" applyAlignment="1">
      <alignment vertical="center"/>
    </xf>
    <xf numFmtId="168" fontId="6" fillId="2" borderId="0" xfId="6" applyNumberFormat="1" applyFont="1" applyFill="1" applyAlignment="1">
      <alignment horizontal="right" vertical="center"/>
    </xf>
    <xf numFmtId="165" fontId="6" fillId="2" borderId="0" xfId="6" applyNumberFormat="1" applyFont="1" applyFill="1" applyAlignment="1">
      <alignment horizontal="right" vertical="center"/>
    </xf>
    <xf numFmtId="3" fontId="6" fillId="2" borderId="0" xfId="7" applyNumberFormat="1" applyFont="1" applyFill="1" applyAlignment="1">
      <alignment horizontal="right" vertical="center" wrapText="1"/>
    </xf>
    <xf numFmtId="165" fontId="5" fillId="2" borderId="0" xfId="6" applyNumberFormat="1" applyFont="1" applyFill="1" applyAlignment="1">
      <alignment vertical="center"/>
    </xf>
    <xf numFmtId="165" fontId="3" fillId="4" borderId="0" xfId="0" applyNumberFormat="1" applyFont="1" applyFill="1" applyAlignment="1">
      <alignment horizontal="right" vertical="center" wrapText="1" indent="1"/>
    </xf>
    <xf numFmtId="0" fontId="7" fillId="3" borderId="0" xfId="6" applyFont="1" applyFill="1" applyAlignment="1">
      <alignment horizontal="center" vertical="center" wrapText="1"/>
    </xf>
    <xf numFmtId="0" fontId="7" fillId="3" borderId="6" xfId="6" applyFont="1" applyFill="1" applyBorder="1" applyAlignment="1">
      <alignment horizontal="center" vertical="center" wrapText="1"/>
    </xf>
    <xf numFmtId="0" fontId="7" fillId="3" borderId="4" xfId="6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166" fontId="3" fillId="3" borderId="0" xfId="0" applyNumberFormat="1" applyFont="1" applyFill="1" applyAlignment="1">
      <alignment horizontal="center" vertical="center" wrapText="1"/>
    </xf>
    <xf numFmtId="166" fontId="3" fillId="3" borderId="6" xfId="0" applyNumberFormat="1" applyFont="1" applyFill="1" applyBorder="1" applyAlignment="1">
      <alignment horizontal="center" vertical="center" wrapText="1"/>
    </xf>
    <xf numFmtId="166" fontId="3" fillId="3" borderId="6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 wrapText="1"/>
    </xf>
    <xf numFmtId="166" fontId="4" fillId="2" borderId="0" xfId="0" applyNumberFormat="1" applyFont="1" applyFill="1" applyAlignment="1">
      <alignment horizontal="center" vertical="center"/>
    </xf>
    <xf numFmtId="166" fontId="3" fillId="3" borderId="7" xfId="0" applyNumberFormat="1" applyFont="1" applyFill="1" applyBorder="1" applyAlignment="1">
      <alignment horizontal="left" vertical="center"/>
    </xf>
    <xf numFmtId="166" fontId="3" fillId="3" borderId="9" xfId="0" applyNumberFormat="1" applyFont="1" applyFill="1" applyBorder="1" applyAlignment="1">
      <alignment horizontal="left" vertical="center"/>
    </xf>
    <xf numFmtId="166" fontId="3" fillId="3" borderId="8" xfId="0" applyNumberFormat="1" applyFont="1" applyFill="1" applyBorder="1" applyAlignment="1">
      <alignment horizontal="left" vertical="center"/>
    </xf>
    <xf numFmtId="0" fontId="7" fillId="3" borderId="12" xfId="6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3" fillId="2" borderId="0" xfId="6" applyFont="1" applyFill="1" applyAlignment="1">
      <alignment horizontal="center" vertical="center" wrapText="1"/>
    </xf>
    <xf numFmtId="0" fontId="4" fillId="2" borderId="0" xfId="6" applyFont="1" applyFill="1" applyAlignment="1">
      <alignment horizontal="center" vertical="center"/>
    </xf>
    <xf numFmtId="0" fontId="7" fillId="3" borderId="7" xfId="6" applyFont="1" applyFill="1" applyBorder="1" applyAlignment="1">
      <alignment horizontal="center" vertical="center" wrapText="1"/>
    </xf>
    <xf numFmtId="0" fontId="7" fillId="3" borderId="9" xfId="6" applyFont="1" applyFill="1" applyBorder="1" applyAlignment="1">
      <alignment horizontal="center" vertical="center" wrapText="1"/>
    </xf>
    <xf numFmtId="0" fontId="7" fillId="3" borderId="8" xfId="6" applyFont="1" applyFill="1" applyBorder="1" applyAlignment="1">
      <alignment horizontal="center" vertical="center" wrapText="1"/>
    </xf>
    <xf numFmtId="0" fontId="7" fillId="2" borderId="0" xfId="6" applyFont="1" applyFill="1" applyAlignment="1">
      <alignment horizontal="left" vertical="center" wrapText="1"/>
    </xf>
    <xf numFmtId="0" fontId="6" fillId="2" borderId="5" xfId="6" applyFont="1" applyFill="1" applyBorder="1" applyAlignment="1">
      <alignment horizontal="left" vertical="center" wrapText="1"/>
    </xf>
    <xf numFmtId="0" fontId="6" fillId="2" borderId="0" xfId="6" applyFont="1" applyFill="1" applyAlignment="1">
      <alignment horizontal="left" vertical="center" wrapText="1"/>
    </xf>
  </cellXfs>
  <cellStyles count="8">
    <cellStyle name="Normal" xfId="0" builtinId="0"/>
    <cellStyle name="Normal 10" xfId="7" xr:uid="{00000000-0005-0000-0000-000001000000}"/>
    <cellStyle name="Normal 2" xfId="4" xr:uid="{00000000-0005-0000-0000-000002000000}"/>
    <cellStyle name="Normal 2 2" xfId="6" xr:uid="{00000000-0005-0000-0000-000003000000}"/>
    <cellStyle name="Normal_1.1" xfId="1" xr:uid="{00000000-0005-0000-0000-000004000000}"/>
    <cellStyle name="Normal_1.3_1" xfId="3" xr:uid="{00000000-0005-0000-0000-000005000000}"/>
    <cellStyle name="Normal_1.5" xfId="2" xr:uid="{00000000-0005-0000-0000-000006000000}"/>
    <cellStyle name="style1652819935577" xfId="5" xr:uid="{00000000-0005-0000-0000-000007000000}"/>
  </cellStyles>
  <dxfs count="0"/>
  <tableStyles count="0" defaultTableStyle="TableStyleMedium2" defaultPivotStyle="PivotStyleLight16"/>
  <colors>
    <mruColors>
      <color rgb="FFFDE9F1"/>
      <color rgb="FFFF6499"/>
      <color rgb="FFFFD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I\CENSOS\Preliminar_Censo%202007\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9349745\formato%20electronico%20PV%20(18%20julio)%20ultima%20ver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ddurand\copia%20de%20c%20en%20cp%200015738%20dilcia%20durand%20(ddurand)\backup\Nueva%20carpeta\Carpeta%20de%20mis%20documentos\VLeche\FORMATO\formato%20electronico%20PV%20(18%20julio)%20ultima%20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transfer\fornularios\eet\EET%20F1%20Comercio%20Servicios%20y%20Construccion%20T1-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davila\CONFIG~1\Temp\Piramide%20Pob%20%20Censal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%20DTDES-DED\Prog.%20del%20VASO%20DE%20LECHE\FINAL%20del%20Doc.%20PVL\transfer\fornularios\eet\EET%20F1%20Comercio%20Servicios%20y%20Construccion%20T1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3"/>
  <sheetViews>
    <sheetView zoomScaleNormal="100" zoomScaleSheetLayoutView="90" workbookViewId="0">
      <pane xSplit="1" topLeftCell="B1" activePane="topRight" state="frozen"/>
      <selection pane="topRight" activeCell="A3" sqref="A3:O3"/>
    </sheetView>
  </sheetViews>
  <sheetFormatPr baseColWidth="10" defaultColWidth="11.44140625" defaultRowHeight="14.4" zeroHeight="1"/>
  <cols>
    <col min="1" max="1" width="28" style="23" customWidth="1"/>
    <col min="2" max="2" width="7.109375" style="92" customWidth="1"/>
    <col min="3" max="3" width="1.44140625" style="92" customWidth="1"/>
    <col min="4" max="4" width="7.109375" style="92" customWidth="1"/>
    <col min="5" max="5" width="1.44140625" style="92" customWidth="1"/>
    <col min="6" max="6" width="7.109375" style="92" customWidth="1"/>
    <col min="7" max="7" width="1.44140625" style="92" hidden="1" customWidth="1"/>
    <col min="8" max="9" width="11.109375" style="92" hidden="1" customWidth="1"/>
    <col min="10" max="10" width="1.44140625" style="92" customWidth="1"/>
    <col min="11" max="11" width="7.109375" style="92" customWidth="1"/>
    <col min="12" max="12" width="1.44140625" style="92" customWidth="1"/>
    <col min="13" max="14" width="11.109375" style="92" customWidth="1"/>
    <col min="15" max="15" width="1.6640625" style="23" customWidth="1"/>
    <col min="16" max="16384" width="11.44140625" style="23"/>
  </cols>
  <sheetData>
    <row r="1" spans="1:15" ht="15" customHeight="1">
      <c r="A1" s="198" t="s">
        <v>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5" ht="15" customHeight="1">
      <c r="A2" s="197" t="s">
        <v>171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15" ht="12" customHeight="1">
      <c r="A3" s="199" t="s">
        <v>125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5" ht="5.25" customHeight="1">
      <c r="A4" s="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5" ht="29.25" customHeight="1">
      <c r="A5" s="201" t="s">
        <v>3</v>
      </c>
      <c r="B5" s="91">
        <v>2021</v>
      </c>
      <c r="C5" s="65"/>
      <c r="D5" s="91">
        <v>2022</v>
      </c>
      <c r="E5" s="90"/>
      <c r="F5" s="194">
        <v>2023</v>
      </c>
      <c r="G5" s="194"/>
      <c r="H5" s="194"/>
      <c r="I5" s="194"/>
      <c r="J5" s="90"/>
      <c r="K5" s="194">
        <v>2024</v>
      </c>
      <c r="L5" s="194"/>
      <c r="M5" s="194"/>
      <c r="N5" s="194"/>
      <c r="O5" s="53"/>
    </row>
    <row r="6" spans="1:15" ht="29.25" customHeight="1">
      <c r="A6" s="202"/>
      <c r="B6" s="207" t="s">
        <v>133</v>
      </c>
      <c r="C6" s="93"/>
      <c r="D6" s="207" t="s">
        <v>133</v>
      </c>
      <c r="E6" s="192"/>
      <c r="F6" s="192" t="s">
        <v>133</v>
      </c>
      <c r="G6" s="93"/>
      <c r="H6" s="204" t="s">
        <v>4</v>
      </c>
      <c r="I6" s="204"/>
      <c r="J6" s="192"/>
      <c r="K6" s="192" t="s">
        <v>133</v>
      </c>
      <c r="L6" s="93"/>
      <c r="M6" s="204" t="s">
        <v>4</v>
      </c>
      <c r="N6" s="204"/>
      <c r="O6" s="89"/>
    </row>
    <row r="7" spans="1:15" ht="34.5" customHeight="1">
      <c r="A7" s="203"/>
      <c r="B7" s="193"/>
      <c r="C7" s="67"/>
      <c r="D7" s="193"/>
      <c r="E7" s="193"/>
      <c r="F7" s="193"/>
      <c r="G7" s="67"/>
      <c r="H7" s="67" t="s">
        <v>5</v>
      </c>
      <c r="I7" s="67" t="s">
        <v>6</v>
      </c>
      <c r="J7" s="193"/>
      <c r="K7" s="193"/>
      <c r="L7" s="67"/>
      <c r="M7" s="67" t="s">
        <v>5</v>
      </c>
      <c r="N7" s="67" t="s">
        <v>6</v>
      </c>
      <c r="O7" s="54"/>
    </row>
    <row r="8" spans="1:15" ht="4.5" customHeight="1">
      <c r="A8" s="35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5" ht="12.75" customHeight="1">
      <c r="A9" s="36" t="s">
        <v>7</v>
      </c>
      <c r="B9" s="94">
        <v>92.955134736890727</v>
      </c>
      <c r="C9" s="94"/>
      <c r="D9" s="94">
        <v>94.786702210617207</v>
      </c>
      <c r="E9" s="95"/>
      <c r="F9" s="94">
        <v>92.663354488441257</v>
      </c>
      <c r="G9" s="95"/>
      <c r="H9" s="94">
        <v>98.489943824081081</v>
      </c>
      <c r="I9" s="94">
        <v>87.2387862402244</v>
      </c>
      <c r="J9" s="95"/>
      <c r="K9" s="94">
        <v>93.136865061496536</v>
      </c>
      <c r="L9" s="95"/>
      <c r="M9" s="94">
        <v>97.695094477321021</v>
      </c>
      <c r="N9" s="94">
        <v>88.746408038379812</v>
      </c>
    </row>
    <row r="10" spans="1:15" ht="4.5" customHeight="1">
      <c r="A10" s="36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5" ht="12" customHeight="1">
      <c r="A11" s="36" t="s">
        <v>8</v>
      </c>
      <c r="B11" s="94"/>
      <c r="C11" s="94"/>
      <c r="D11" s="94"/>
      <c r="E11" s="95"/>
      <c r="F11" s="94"/>
      <c r="G11" s="95"/>
      <c r="H11" s="94"/>
      <c r="I11" s="94"/>
      <c r="J11" s="95"/>
      <c r="K11" s="94"/>
      <c r="L11" s="95"/>
      <c r="M11" s="94"/>
      <c r="N11" s="94"/>
    </row>
    <row r="12" spans="1:15" ht="12" customHeight="1">
      <c r="A12" s="40" t="s">
        <v>0</v>
      </c>
      <c r="B12" s="94">
        <v>100</v>
      </c>
      <c r="C12" s="94"/>
      <c r="D12" s="94">
        <v>100</v>
      </c>
      <c r="E12" s="95"/>
      <c r="F12" s="94">
        <v>100</v>
      </c>
      <c r="G12" s="95"/>
      <c r="H12" s="94">
        <v>100</v>
      </c>
      <c r="I12" s="94">
        <v>100</v>
      </c>
      <c r="J12" s="95"/>
      <c r="K12" s="94">
        <v>100</v>
      </c>
      <c r="L12" s="95"/>
      <c r="M12" s="94">
        <v>100</v>
      </c>
      <c r="N12" s="94">
        <v>100</v>
      </c>
    </row>
    <row r="13" spans="1:15" ht="12" customHeight="1">
      <c r="A13" s="37" t="s">
        <v>9</v>
      </c>
      <c r="B13" s="96">
        <v>60.620480904645312</v>
      </c>
      <c r="C13" s="96"/>
      <c r="D13" s="96">
        <v>62.547309363979608</v>
      </c>
      <c r="E13" s="95"/>
      <c r="F13" s="96">
        <v>57.588381729070882</v>
      </c>
      <c r="G13" s="95"/>
      <c r="H13" s="96">
        <v>66.637283597714713</v>
      </c>
      <c r="I13" s="96">
        <v>49.163833004205252</v>
      </c>
      <c r="J13" s="95"/>
      <c r="K13" s="96">
        <v>57.964394250662153</v>
      </c>
      <c r="L13" s="95"/>
      <c r="M13" s="96">
        <v>61.678785089256849</v>
      </c>
      <c r="N13" s="96">
        <v>54.386717074675147</v>
      </c>
    </row>
    <row r="14" spans="1:15" ht="24" customHeight="1">
      <c r="A14" s="38" t="s">
        <v>10</v>
      </c>
      <c r="B14" s="96">
        <v>8.8676921146471237</v>
      </c>
      <c r="C14" s="96"/>
      <c r="D14" s="96">
        <v>6.3482641660457624</v>
      </c>
      <c r="E14" s="95"/>
      <c r="F14" s="96">
        <v>7.58973133741405</v>
      </c>
      <c r="G14" s="95"/>
      <c r="H14" s="96">
        <v>10.099399986747121</v>
      </c>
      <c r="I14" s="96">
        <v>5.2532239770195437</v>
      </c>
      <c r="J14" s="95"/>
      <c r="K14" s="96">
        <v>7.5172230594225082</v>
      </c>
      <c r="L14" s="95"/>
      <c r="M14" s="96">
        <v>10.741343170092613</v>
      </c>
      <c r="N14" s="96">
        <v>4.4117714702327273</v>
      </c>
    </row>
    <row r="15" spans="1:15" ht="12" customHeight="1">
      <c r="A15" s="37" t="s">
        <v>11</v>
      </c>
      <c r="B15" s="96">
        <v>0.80332823149777199</v>
      </c>
      <c r="C15" s="96"/>
      <c r="D15" s="96">
        <v>0.36745015741552944</v>
      </c>
      <c r="E15" s="95"/>
      <c r="F15" s="96">
        <v>0.47847791443154702</v>
      </c>
      <c r="G15" s="95"/>
      <c r="H15" s="96">
        <v>0</v>
      </c>
      <c r="I15" s="96">
        <v>0.923941967685175</v>
      </c>
      <c r="J15" s="95"/>
      <c r="K15" s="96">
        <v>0.45361190414795244</v>
      </c>
      <c r="L15" s="95"/>
      <c r="M15" s="96">
        <v>0</v>
      </c>
      <c r="N15" s="96">
        <v>0.89052794953651071</v>
      </c>
    </row>
    <row r="16" spans="1:15" ht="12" customHeight="1">
      <c r="A16" s="37" t="s">
        <v>12</v>
      </c>
      <c r="B16" s="97">
        <v>14.730590685433818</v>
      </c>
      <c r="C16" s="96"/>
      <c r="D16" s="96">
        <v>17.690909591686911</v>
      </c>
      <c r="E16" s="95"/>
      <c r="F16" s="96">
        <v>21.147840840887415</v>
      </c>
      <c r="G16" s="95"/>
      <c r="H16" s="96">
        <v>17.157404337761452</v>
      </c>
      <c r="I16" s="96">
        <v>24.862946523550903</v>
      </c>
      <c r="J16" s="95"/>
      <c r="K16" s="96">
        <v>19.586334437814994</v>
      </c>
      <c r="L16" s="95"/>
      <c r="M16" s="96">
        <v>20.579242896069825</v>
      </c>
      <c r="N16" s="96">
        <v>18.629971447676262</v>
      </c>
    </row>
    <row r="17" spans="1:14" ht="12" customHeight="1">
      <c r="A17" s="37" t="s">
        <v>13</v>
      </c>
      <c r="B17" s="97">
        <v>3.0608222532304641</v>
      </c>
      <c r="C17" s="96"/>
      <c r="D17" s="96">
        <v>0.98504468857145144</v>
      </c>
      <c r="E17" s="95"/>
      <c r="F17" s="96">
        <v>4.2576388849947406</v>
      </c>
      <c r="G17" s="95"/>
      <c r="H17" s="96">
        <v>1.5429793612326144</v>
      </c>
      <c r="I17" s="96">
        <v>6.7849932271388598</v>
      </c>
      <c r="J17" s="95"/>
      <c r="K17" s="96">
        <v>3.0905501791866485</v>
      </c>
      <c r="L17" s="95"/>
      <c r="M17" s="96">
        <v>0.67630627387770459</v>
      </c>
      <c r="N17" s="96">
        <v>5.4159342576586473</v>
      </c>
    </row>
    <row r="18" spans="1:14" ht="12" customHeight="1">
      <c r="A18" s="37" t="s">
        <v>14</v>
      </c>
      <c r="B18" s="97">
        <v>3.965624876481324</v>
      </c>
      <c r="C18" s="96"/>
      <c r="D18" s="96">
        <v>1.6127961489568214</v>
      </c>
      <c r="E18" s="95"/>
      <c r="F18" s="96">
        <v>2.3259290074836931</v>
      </c>
      <c r="G18" s="95"/>
      <c r="H18" s="96">
        <v>0</v>
      </c>
      <c r="I18" s="96">
        <v>4.4913743331782507</v>
      </c>
      <c r="J18" s="95"/>
      <c r="K18" s="96">
        <v>3.7276983146944316</v>
      </c>
      <c r="L18" s="95"/>
      <c r="M18" s="96">
        <v>0</v>
      </c>
      <c r="N18" s="96">
        <v>7.3181931653909915</v>
      </c>
    </row>
    <row r="19" spans="1:14" ht="12" customHeight="1">
      <c r="A19" s="37" t="s">
        <v>15</v>
      </c>
      <c r="B19" s="97">
        <v>1.5941068264920453</v>
      </c>
      <c r="C19" s="96"/>
      <c r="D19" s="96">
        <v>3.5047721969787631</v>
      </c>
      <c r="E19" s="95"/>
      <c r="F19" s="96">
        <v>0.86551211081293455</v>
      </c>
      <c r="G19" s="95"/>
      <c r="H19" s="96">
        <v>0</v>
      </c>
      <c r="I19" s="96">
        <v>1.6713059027393371</v>
      </c>
      <c r="J19" s="95"/>
      <c r="K19" s="96">
        <v>1.2723505228103105</v>
      </c>
      <c r="L19" s="95"/>
      <c r="M19" s="96">
        <v>0</v>
      </c>
      <c r="N19" s="96">
        <v>2.4978702979549832</v>
      </c>
    </row>
    <row r="20" spans="1:14" ht="12" customHeight="1">
      <c r="A20" s="37" t="s">
        <v>16</v>
      </c>
      <c r="B20" s="97">
        <v>0.13846682174360417</v>
      </c>
      <c r="C20" s="96"/>
      <c r="D20" s="96">
        <v>0.51246846071986885</v>
      </c>
      <c r="E20" s="95"/>
      <c r="F20" s="96">
        <v>0</v>
      </c>
      <c r="G20" s="95"/>
      <c r="H20" s="96">
        <v>0</v>
      </c>
      <c r="I20" s="96">
        <v>0</v>
      </c>
      <c r="J20" s="95"/>
      <c r="K20" s="96">
        <v>0.23700799923839377</v>
      </c>
      <c r="L20" s="95"/>
      <c r="M20" s="96">
        <v>0</v>
      </c>
      <c r="N20" s="96">
        <v>0.46529256762335003</v>
      </c>
    </row>
    <row r="21" spans="1:14" ht="12" customHeight="1">
      <c r="A21" s="37" t="s">
        <v>17</v>
      </c>
      <c r="B21" s="97">
        <v>2.4068868919749815</v>
      </c>
      <c r="C21" s="96"/>
      <c r="D21" s="96">
        <v>2.6459503261254596</v>
      </c>
      <c r="E21" s="95"/>
      <c r="F21" s="96">
        <v>3.3163040986639607</v>
      </c>
      <c r="G21" s="95"/>
      <c r="H21" s="96">
        <v>1.9449638400565203</v>
      </c>
      <c r="I21" s="96">
        <v>4.5930250748346051</v>
      </c>
      <c r="J21" s="95"/>
      <c r="K21" s="96">
        <v>2.1228788449433624</v>
      </c>
      <c r="L21" s="95"/>
      <c r="M21" s="96">
        <v>3.5383654058020992</v>
      </c>
      <c r="N21" s="96">
        <v>0.7594913658764102</v>
      </c>
    </row>
    <row r="22" spans="1:14" ht="12" customHeight="1">
      <c r="A22" s="37" t="s">
        <v>18</v>
      </c>
      <c r="B22" s="97">
        <v>0.29746570883612494</v>
      </c>
      <c r="C22" s="96"/>
      <c r="D22" s="96">
        <v>0.64904851143306241</v>
      </c>
      <c r="E22" s="95"/>
      <c r="F22" s="96">
        <v>0.94736822085500527</v>
      </c>
      <c r="G22" s="95"/>
      <c r="H22" s="96">
        <v>1.9649470068481636</v>
      </c>
      <c r="I22" s="96">
        <v>0</v>
      </c>
      <c r="J22" s="95"/>
      <c r="K22" s="96">
        <v>0.78636569698216119</v>
      </c>
      <c r="L22" s="95"/>
      <c r="M22" s="96">
        <v>1.4851553949126346</v>
      </c>
      <c r="N22" s="96">
        <v>0.11329599006710651</v>
      </c>
    </row>
    <row r="23" spans="1:14" ht="12" customHeight="1">
      <c r="A23" s="37" t="s">
        <v>19</v>
      </c>
      <c r="B23" s="97">
        <v>3.5145346850176513</v>
      </c>
      <c r="C23" s="96"/>
      <c r="D23" s="96">
        <v>3.1359863880864229</v>
      </c>
      <c r="E23" s="95"/>
      <c r="F23" s="96">
        <v>1.4828158553859525</v>
      </c>
      <c r="G23" s="95"/>
      <c r="H23" s="96">
        <v>0.65302186963921172</v>
      </c>
      <c r="I23" s="96">
        <v>2.2553559896476894</v>
      </c>
      <c r="J23" s="95"/>
      <c r="K23" s="96">
        <v>3.2415847900968706</v>
      </c>
      <c r="L23" s="95"/>
      <c r="M23" s="96">
        <v>1.3008017699882726</v>
      </c>
      <c r="N23" s="96">
        <v>5.1109344133081294</v>
      </c>
    </row>
    <row r="24" spans="1:14" ht="4.5" customHeight="1">
      <c r="A24" s="39"/>
      <c r="B24" s="96"/>
      <c r="C24" s="96"/>
      <c r="D24" s="96"/>
      <c r="E24" s="95"/>
      <c r="F24" s="96"/>
      <c r="G24" s="95"/>
      <c r="H24" s="96"/>
      <c r="I24" s="96"/>
      <c r="J24" s="95"/>
      <c r="K24" s="96"/>
      <c r="L24" s="95"/>
      <c r="M24" s="96"/>
      <c r="N24" s="96"/>
    </row>
    <row r="25" spans="1:14" ht="3.75" customHeight="1">
      <c r="A25" s="41" t="s">
        <v>20</v>
      </c>
      <c r="B25" s="94"/>
      <c r="C25" s="94"/>
      <c r="D25" s="94"/>
      <c r="E25" s="95"/>
      <c r="F25" s="94"/>
      <c r="G25" s="95"/>
      <c r="H25" s="94"/>
      <c r="I25" s="94"/>
      <c r="J25" s="95"/>
      <c r="K25" s="94"/>
      <c r="L25" s="95"/>
      <c r="M25" s="94"/>
      <c r="N25" s="94"/>
    </row>
    <row r="26" spans="1:14" ht="24.75" customHeight="1">
      <c r="A26" s="36" t="s">
        <v>21</v>
      </c>
      <c r="B26" s="94">
        <v>92.68675711079743</v>
      </c>
      <c r="C26" s="94"/>
      <c r="D26" s="94">
        <v>95.517430026244668</v>
      </c>
      <c r="E26" s="95"/>
      <c r="F26" s="94">
        <v>95.995072414441566</v>
      </c>
      <c r="G26" s="95"/>
      <c r="H26" s="94">
        <v>98.039253065439425</v>
      </c>
      <c r="I26" s="94">
        <v>94.087898419752761</v>
      </c>
      <c r="J26" s="95"/>
      <c r="K26" s="94">
        <v>94.451646943676408</v>
      </c>
      <c r="L26" s="95"/>
      <c r="M26" s="94">
        <v>97.370848173197288</v>
      </c>
      <c r="N26" s="94">
        <v>91.639891244073894</v>
      </c>
    </row>
    <row r="27" spans="1:14" ht="4.5" customHeight="1">
      <c r="A27" s="41" t="s">
        <v>20</v>
      </c>
      <c r="B27" s="94"/>
      <c r="C27" s="94"/>
      <c r="D27" s="94"/>
      <c r="E27" s="95"/>
      <c r="F27" s="94"/>
      <c r="G27" s="95"/>
      <c r="H27" s="94"/>
      <c r="I27" s="94"/>
      <c r="J27" s="95"/>
      <c r="K27" s="94"/>
      <c r="L27" s="95"/>
      <c r="M27" s="94"/>
      <c r="N27" s="94"/>
    </row>
    <row r="28" spans="1:14" ht="12.75" customHeight="1">
      <c r="A28" s="36" t="s">
        <v>22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ht="12" customHeight="1">
      <c r="A29" s="36" t="s">
        <v>0</v>
      </c>
      <c r="B29" s="94">
        <v>99.999999999999162</v>
      </c>
      <c r="C29" s="94"/>
      <c r="D29" s="94">
        <v>99.999999999999162</v>
      </c>
      <c r="E29" s="94"/>
      <c r="F29" s="94">
        <v>100</v>
      </c>
      <c r="G29" s="94"/>
      <c r="H29" s="94">
        <v>100</v>
      </c>
      <c r="I29" s="94">
        <v>100</v>
      </c>
      <c r="J29" s="94"/>
      <c r="K29" s="94">
        <v>100</v>
      </c>
      <c r="L29" s="94"/>
      <c r="M29" s="94">
        <v>100</v>
      </c>
      <c r="N29" s="94">
        <v>100</v>
      </c>
    </row>
    <row r="30" spans="1:14" ht="12" customHeight="1">
      <c r="A30" s="38" t="s">
        <v>9</v>
      </c>
      <c r="B30" s="96">
        <v>35.863049132476299</v>
      </c>
      <c r="C30" s="96"/>
      <c r="D30" s="96">
        <v>42.038835238958697</v>
      </c>
      <c r="E30" s="95"/>
      <c r="F30" s="96">
        <v>36.608941090587358</v>
      </c>
      <c r="G30" s="95"/>
      <c r="H30" s="96">
        <v>63.822977145655003</v>
      </c>
      <c r="I30" s="96">
        <v>11.272610110956656</v>
      </c>
      <c r="J30" s="95"/>
      <c r="K30" s="96">
        <v>37.381873355930402</v>
      </c>
      <c r="L30" s="95"/>
      <c r="M30" s="96">
        <v>62.939201074304883</v>
      </c>
      <c r="N30" s="96">
        <v>12.7652209812845</v>
      </c>
    </row>
    <row r="31" spans="1:14" ht="12" customHeight="1">
      <c r="A31" s="38" t="s">
        <v>23</v>
      </c>
      <c r="B31" s="96">
        <v>7.5672559060019031</v>
      </c>
      <c r="C31" s="96"/>
      <c r="D31" s="96">
        <v>5.0676104769112982</v>
      </c>
      <c r="E31" s="95"/>
      <c r="F31" s="96">
        <v>7.0416393081734956</v>
      </c>
      <c r="G31" s="95"/>
      <c r="H31" s="96">
        <v>12.885144679994537</v>
      </c>
      <c r="I31" s="96">
        <v>1.601322190854974</v>
      </c>
      <c r="J31" s="95"/>
      <c r="K31" s="96">
        <v>9.8106415375624501</v>
      </c>
      <c r="L31" s="95"/>
      <c r="M31" s="96">
        <v>16.203971574054226</v>
      </c>
      <c r="N31" s="96">
        <v>3.6526274932557161</v>
      </c>
    </row>
    <row r="32" spans="1:14" ht="12" customHeight="1">
      <c r="A32" s="38" t="s">
        <v>24</v>
      </c>
      <c r="B32" s="98">
        <v>39.277720565954723</v>
      </c>
      <c r="C32" s="99"/>
      <c r="D32" s="96">
        <v>40.308965731729437</v>
      </c>
      <c r="E32" s="95"/>
      <c r="F32" s="96">
        <v>41.166195727490575</v>
      </c>
      <c r="G32" s="95"/>
      <c r="H32" s="96">
        <v>16.245200152364887</v>
      </c>
      <c r="I32" s="96">
        <v>64.367700677202023</v>
      </c>
      <c r="J32" s="95"/>
      <c r="K32" s="96">
        <v>38.429331203547626</v>
      </c>
      <c r="L32" s="95"/>
      <c r="M32" s="96">
        <v>12.599240991469035</v>
      </c>
      <c r="N32" s="96">
        <v>63.308706643858358</v>
      </c>
    </row>
    <row r="33" spans="1:15" ht="12" customHeight="1">
      <c r="A33" s="38" t="s">
        <v>25</v>
      </c>
      <c r="B33" s="98">
        <v>3.8514383904077363</v>
      </c>
      <c r="C33" s="99"/>
      <c r="D33" s="96">
        <v>3.8865222985458554</v>
      </c>
      <c r="E33" s="95"/>
      <c r="F33" s="96">
        <v>9.8371802272153861</v>
      </c>
      <c r="G33" s="95"/>
      <c r="H33" s="96">
        <v>4.266819736753698</v>
      </c>
      <c r="I33" s="96">
        <v>15.023198823523879</v>
      </c>
      <c r="J33" s="95"/>
      <c r="K33" s="96">
        <v>6.4280264685543527</v>
      </c>
      <c r="L33" s="95"/>
      <c r="M33" s="96">
        <v>5.0122557445667866</v>
      </c>
      <c r="N33" s="96">
        <v>7.791687651704879</v>
      </c>
    </row>
    <row r="34" spans="1:15" ht="12" customHeight="1">
      <c r="A34" s="38" t="s">
        <v>26</v>
      </c>
      <c r="B34" s="96">
        <v>13.067857348604415</v>
      </c>
      <c r="C34" s="96"/>
      <c r="D34" s="96">
        <v>8.5831691195793187</v>
      </c>
      <c r="E34" s="95"/>
      <c r="F34" s="96">
        <v>4.4693362480241499</v>
      </c>
      <c r="G34" s="95"/>
      <c r="H34" s="96">
        <v>1.4558947974770062</v>
      </c>
      <c r="I34" s="96">
        <v>7.2748572602071739</v>
      </c>
      <c r="J34" s="95"/>
      <c r="K34" s="96">
        <v>7.9501274344048305</v>
      </c>
      <c r="L34" s="95"/>
      <c r="M34" s="96">
        <v>3.2453306156050195</v>
      </c>
      <c r="N34" s="96">
        <v>12.481757229896779</v>
      </c>
    </row>
    <row r="35" spans="1:15" ht="12" customHeight="1">
      <c r="A35" s="38" t="s">
        <v>27</v>
      </c>
      <c r="B35" s="96">
        <v>0.37267865655524618</v>
      </c>
      <c r="C35" s="96"/>
      <c r="D35" s="96">
        <v>0.11489713427505639</v>
      </c>
      <c r="E35" s="95"/>
      <c r="F35" s="96">
        <v>0.87670739850931778</v>
      </c>
      <c r="G35" s="95"/>
      <c r="H35" s="96">
        <v>1.3239634877547006</v>
      </c>
      <c r="I35" s="96">
        <v>0.46031093725504446</v>
      </c>
      <c r="J35" s="95"/>
      <c r="K35" s="96">
        <v>0</v>
      </c>
      <c r="L35" s="95"/>
      <c r="M35" s="96">
        <v>0</v>
      </c>
      <c r="N35" s="96">
        <v>0</v>
      </c>
    </row>
    <row r="36" spans="1:15" ht="4.5" customHeight="1">
      <c r="A36" s="41"/>
      <c r="B36" s="96"/>
      <c r="C36" s="96"/>
      <c r="D36" s="96"/>
      <c r="E36" s="95"/>
      <c r="F36" s="96"/>
      <c r="G36" s="95"/>
      <c r="H36" s="96"/>
      <c r="I36" s="96"/>
      <c r="J36" s="95"/>
      <c r="K36" s="96"/>
      <c r="L36" s="95"/>
      <c r="M36" s="96"/>
      <c r="N36" s="96"/>
    </row>
    <row r="37" spans="1:15" ht="4.5" customHeight="1">
      <c r="A37" s="42"/>
      <c r="B37" s="96"/>
      <c r="C37" s="96"/>
      <c r="D37" s="96"/>
      <c r="E37" s="95"/>
      <c r="F37" s="96"/>
      <c r="G37" s="95"/>
      <c r="H37" s="96"/>
      <c r="I37" s="96"/>
      <c r="J37" s="95"/>
      <c r="K37" s="96"/>
      <c r="L37" s="95"/>
      <c r="M37" s="96"/>
      <c r="N37" s="96"/>
    </row>
    <row r="38" spans="1:15" ht="12" customHeight="1">
      <c r="A38" s="36" t="s">
        <v>28</v>
      </c>
      <c r="B38" s="96"/>
      <c r="C38" s="96"/>
      <c r="D38" s="96"/>
      <c r="E38" s="95"/>
      <c r="F38" s="96"/>
      <c r="G38" s="95"/>
      <c r="H38" s="96"/>
      <c r="I38" s="96"/>
      <c r="J38" s="95"/>
      <c r="K38" s="96"/>
      <c r="L38" s="95"/>
      <c r="M38" s="96"/>
      <c r="N38" s="96"/>
    </row>
    <row r="39" spans="1:15" ht="12" customHeight="1">
      <c r="A39" s="36" t="s">
        <v>36</v>
      </c>
      <c r="B39" s="94">
        <v>99.999999999999091</v>
      </c>
      <c r="C39" s="94"/>
      <c r="D39" s="94">
        <v>99.999999999999091</v>
      </c>
      <c r="E39" s="94"/>
      <c r="F39" s="94">
        <v>100</v>
      </c>
      <c r="G39" s="94"/>
      <c r="H39" s="94">
        <v>100</v>
      </c>
      <c r="I39" s="94">
        <v>100</v>
      </c>
      <c r="J39" s="94"/>
      <c r="K39" s="94">
        <v>100</v>
      </c>
      <c r="L39" s="94"/>
      <c r="M39" s="94">
        <v>100</v>
      </c>
      <c r="N39" s="94">
        <v>100</v>
      </c>
      <c r="O39" s="30"/>
    </row>
    <row r="40" spans="1:15" ht="12" customHeight="1">
      <c r="A40" s="38" t="s">
        <v>29</v>
      </c>
      <c r="B40" s="97">
        <v>36.713880538892866</v>
      </c>
      <c r="C40" s="96"/>
      <c r="D40" s="96">
        <v>40.755890364178832</v>
      </c>
      <c r="E40" s="95"/>
      <c r="F40" s="96">
        <v>39.363165657585085</v>
      </c>
      <c r="G40" s="95"/>
      <c r="H40" s="96">
        <v>12.858324220491829</v>
      </c>
      <c r="I40" s="96">
        <v>64.039234795362049</v>
      </c>
      <c r="J40" s="95"/>
      <c r="K40" s="96">
        <v>36.831626869389453</v>
      </c>
      <c r="L40" s="95"/>
      <c r="M40" s="96">
        <v>13.326379075860928</v>
      </c>
      <c r="N40" s="96">
        <v>59.471729163700083</v>
      </c>
    </row>
    <row r="41" spans="1:15" ht="12" customHeight="1">
      <c r="A41" s="38" t="s">
        <v>30</v>
      </c>
      <c r="B41" s="97">
        <v>10.489623290197104</v>
      </c>
      <c r="C41" s="96"/>
      <c r="D41" s="96">
        <v>10.046459809235024</v>
      </c>
      <c r="E41" s="95"/>
      <c r="F41" s="96">
        <v>9.4549198356408901</v>
      </c>
      <c r="G41" s="95"/>
      <c r="H41" s="96">
        <v>9.9852544794003517</v>
      </c>
      <c r="I41" s="96">
        <v>8.9611770465497322</v>
      </c>
      <c r="J41" s="95"/>
      <c r="K41" s="96">
        <v>10.422542328431964</v>
      </c>
      <c r="L41" s="95"/>
      <c r="M41" s="96">
        <v>11.419790209316922</v>
      </c>
      <c r="N41" s="96">
        <v>9.4619996345475244</v>
      </c>
    </row>
    <row r="42" spans="1:15" ht="12" customHeight="1">
      <c r="A42" s="38" t="s">
        <v>31</v>
      </c>
      <c r="B42" s="97">
        <v>0.2610463723115013</v>
      </c>
      <c r="C42" s="96"/>
      <c r="D42" s="96">
        <v>1.6294569319877772</v>
      </c>
      <c r="E42" s="95"/>
      <c r="F42" s="96">
        <v>1.6490582048058682</v>
      </c>
      <c r="G42" s="95"/>
      <c r="H42" s="96">
        <v>2.5396388471554046</v>
      </c>
      <c r="I42" s="96">
        <v>0.81992555160581415</v>
      </c>
      <c r="J42" s="95"/>
      <c r="K42" s="96">
        <v>1.8898279966813103</v>
      </c>
      <c r="L42" s="95"/>
      <c r="M42" s="96">
        <v>3.6105484405104908</v>
      </c>
      <c r="N42" s="96">
        <v>0.23244122031518036</v>
      </c>
    </row>
    <row r="43" spans="1:15" ht="12" customHeight="1">
      <c r="A43" s="38" t="s">
        <v>32</v>
      </c>
      <c r="B43" s="97">
        <v>2.1069204502291932</v>
      </c>
      <c r="C43" s="96"/>
      <c r="D43" s="96">
        <v>1.2775480340247236</v>
      </c>
      <c r="E43" s="95"/>
      <c r="F43" s="96">
        <v>0.54232153265111371</v>
      </c>
      <c r="G43" s="95"/>
      <c r="H43" s="96">
        <v>1.124835147383743</v>
      </c>
      <c r="I43" s="96">
        <v>0</v>
      </c>
      <c r="J43" s="95"/>
      <c r="K43" s="96">
        <v>0.23232477204544838</v>
      </c>
      <c r="L43" s="95"/>
      <c r="M43" s="96">
        <v>0.47352736311658966</v>
      </c>
      <c r="N43" s="96">
        <v>0</v>
      </c>
    </row>
    <row r="44" spans="1:15" ht="12" customHeight="1">
      <c r="A44" s="38" t="s">
        <v>33</v>
      </c>
      <c r="B44" s="97">
        <v>3.4472195777464139</v>
      </c>
      <c r="C44" s="96"/>
      <c r="D44" s="96">
        <v>1.7680258868366823</v>
      </c>
      <c r="E44" s="95"/>
      <c r="F44" s="96">
        <v>2.0729388083399778</v>
      </c>
      <c r="G44" s="95"/>
      <c r="H44" s="96">
        <v>4.1470580712798464</v>
      </c>
      <c r="I44" s="96">
        <v>0.14192894156623068</v>
      </c>
      <c r="J44" s="95"/>
      <c r="K44" s="96">
        <v>2.4038578426710746</v>
      </c>
      <c r="L44" s="95"/>
      <c r="M44" s="96">
        <v>4.3484957937604696</v>
      </c>
      <c r="N44" s="96">
        <v>0.53079517493000306</v>
      </c>
      <c r="O44" s="30"/>
    </row>
    <row r="45" spans="1:15" ht="12" customHeight="1">
      <c r="A45" s="38" t="s">
        <v>34</v>
      </c>
      <c r="B45" s="97">
        <v>46.981309770623284</v>
      </c>
      <c r="C45" s="96"/>
      <c r="D45" s="96">
        <v>44.4950914071119</v>
      </c>
      <c r="E45" s="95"/>
      <c r="F45" s="96">
        <v>46.917595960977422</v>
      </c>
      <c r="G45" s="95"/>
      <c r="H45" s="96">
        <v>69.34488923428863</v>
      </c>
      <c r="I45" s="96">
        <v>26.037733664915809</v>
      </c>
      <c r="J45" s="95"/>
      <c r="K45" s="96">
        <v>48.219820190780368</v>
      </c>
      <c r="L45" s="95"/>
      <c r="M45" s="96">
        <v>66.821259117434522</v>
      </c>
      <c r="N45" s="96">
        <v>30.303034806507391</v>
      </c>
      <c r="O45" s="30"/>
    </row>
    <row r="46" spans="1:15" ht="12" customHeight="1">
      <c r="A46" s="38" t="s">
        <v>35</v>
      </c>
      <c r="B46" s="97">
        <v>0</v>
      </c>
      <c r="C46" s="96"/>
      <c r="D46" s="96">
        <v>2.7527566624844665E-2</v>
      </c>
      <c r="E46" s="95"/>
      <c r="F46" s="96">
        <v>0</v>
      </c>
      <c r="G46" s="95"/>
      <c r="H46" s="96">
        <v>0</v>
      </c>
      <c r="I46" s="96">
        <v>0</v>
      </c>
      <c r="J46" s="95"/>
      <c r="K46" s="96">
        <v>0</v>
      </c>
      <c r="L46" s="95"/>
      <c r="M46" s="96">
        <v>0</v>
      </c>
      <c r="N46" s="96">
        <v>0</v>
      </c>
      <c r="O46" s="30"/>
    </row>
    <row r="47" spans="1:15" ht="4.5" customHeight="1">
      <c r="A47" s="43" t="s">
        <v>20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30"/>
    </row>
    <row r="48" spans="1:15" ht="4.5" customHeight="1">
      <c r="A48" s="4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</row>
    <row r="49" spans="1:30" ht="17.25" customHeight="1">
      <c r="A49" s="43" t="s">
        <v>113</v>
      </c>
      <c r="B49" s="101">
        <v>1413.9054939999955</v>
      </c>
      <c r="C49" s="101"/>
      <c r="D49" s="102">
        <v>1478.7540270000054</v>
      </c>
      <c r="E49" s="103"/>
      <c r="F49" s="102">
        <v>1407.5565029999966</v>
      </c>
      <c r="G49" s="103"/>
      <c r="H49" s="102">
        <v>678.6311770000018</v>
      </c>
      <c r="I49" s="104">
        <v>728.92532600000254</v>
      </c>
      <c r="J49" s="103"/>
      <c r="K49" s="102">
        <v>1264.1923520000032</v>
      </c>
      <c r="L49" s="103"/>
      <c r="M49" s="102">
        <v>620.24546599999928</v>
      </c>
      <c r="N49" s="104">
        <v>643.94688599999859</v>
      </c>
    </row>
    <row r="50" spans="1:30" ht="17.25" customHeight="1">
      <c r="A50" s="43" t="s">
        <v>106</v>
      </c>
      <c r="B50" s="102">
        <v>1233</v>
      </c>
      <c r="C50" s="102"/>
      <c r="D50" s="102">
        <v>1213</v>
      </c>
      <c r="E50" s="103"/>
      <c r="F50" s="102">
        <v>1217</v>
      </c>
      <c r="G50" s="103"/>
      <c r="H50" s="102">
        <v>465</v>
      </c>
      <c r="I50" s="104">
        <v>752</v>
      </c>
      <c r="J50" s="103"/>
      <c r="K50" s="102">
        <v>1219</v>
      </c>
      <c r="L50" s="103"/>
      <c r="M50" s="102">
        <v>467</v>
      </c>
      <c r="N50" s="104">
        <v>752</v>
      </c>
    </row>
    <row r="51" spans="1:30" ht="4.5" customHeight="1">
      <c r="A51" s="4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55"/>
    </row>
    <row r="52" spans="1:30" ht="12" customHeight="1">
      <c r="A52" s="206" t="s">
        <v>127</v>
      </c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</row>
    <row r="53" spans="1:30" ht="12" customHeight="1">
      <c r="A53" s="196" t="s">
        <v>126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78"/>
    </row>
    <row r="54" spans="1:30" s="82" customFormat="1" ht="10.199999999999999">
      <c r="A54" s="205" t="s">
        <v>121</v>
      </c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</row>
    <row r="55" spans="1:30" s="82" customFormat="1" ht="10.199999999999999">
      <c r="A55" s="205" t="s">
        <v>122</v>
      </c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</row>
    <row r="56" spans="1:30">
      <c r="A56" s="200" t="s">
        <v>157</v>
      </c>
      <c r="B56" s="200"/>
      <c r="C56" s="200"/>
      <c r="D56" s="200"/>
      <c r="E56" s="200"/>
      <c r="F56" s="200"/>
      <c r="G56" s="200"/>
      <c r="H56" s="200"/>
      <c r="I56" s="200"/>
      <c r="J56" s="22"/>
      <c r="K56" s="22"/>
      <c r="L56" s="22"/>
      <c r="M56" s="22"/>
      <c r="N56" s="22"/>
    </row>
    <row r="57" spans="1:30" ht="15" customHeight="1">
      <c r="A57" s="195" t="s">
        <v>37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</row>
    <row r="58" spans="1:30" ht="1.5" customHeight="1"/>
    <row r="59" spans="1:30" ht="23.25" hidden="1" customHeight="1"/>
    <row r="60" spans="1:30" ht="15.75" hidden="1" customHeight="1"/>
    <row r="62" spans="1:30" ht="12" hidden="1" customHeight="1"/>
    <row r="63" spans="1:30" ht="12" hidden="1" customHeight="1"/>
    <row r="64" spans="1:30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5.75" hidden="1" customHeight="1"/>
    <row r="97" ht="15.75" hidden="1" customHeight="1"/>
    <row r="100" ht="15.75" hidden="1" customHeight="1"/>
    <row r="101"/>
    <row r="102"/>
    <row r="103"/>
  </sheetData>
  <mergeCells count="20">
    <mergeCell ref="A1:O1"/>
    <mergeCell ref="A3:O3"/>
    <mergeCell ref="A56:I56"/>
    <mergeCell ref="A5:A7"/>
    <mergeCell ref="H6:I6"/>
    <mergeCell ref="A54:AD54"/>
    <mergeCell ref="A55:AD55"/>
    <mergeCell ref="A52:O52"/>
    <mergeCell ref="B6:B7"/>
    <mergeCell ref="D6:D7"/>
    <mergeCell ref="E6:E7"/>
    <mergeCell ref="K5:N5"/>
    <mergeCell ref="J6:J7"/>
    <mergeCell ref="K6:K7"/>
    <mergeCell ref="M6:N6"/>
    <mergeCell ref="F6:F7"/>
    <mergeCell ref="F5:I5"/>
    <mergeCell ref="A57:N57"/>
    <mergeCell ref="A53:N53"/>
    <mergeCell ref="A2:O2"/>
  </mergeCells>
  <pageMargins left="0.7" right="0.7" top="0.75" bottom="0.75" header="0.3" footer="0.3"/>
  <pageSetup paperSize="9" scale="61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57"/>
  <sheetViews>
    <sheetView tabSelected="1" zoomScaleNormal="100" workbookViewId="0">
      <pane xSplit="1" topLeftCell="B1" activePane="topRight" state="frozen"/>
      <selection pane="topRight" activeCell="AH15" sqref="AH15"/>
    </sheetView>
  </sheetViews>
  <sheetFormatPr baseColWidth="10" defaultColWidth="11.44140625" defaultRowHeight="14.4" zeroHeight="1"/>
  <cols>
    <col min="1" max="1" width="30.6640625" style="23" customWidth="1"/>
    <col min="2" max="2" width="9.6640625" style="23" customWidth="1"/>
    <col min="3" max="3" width="1.44140625" style="23" customWidth="1"/>
    <col min="4" max="4" width="10.109375" style="23" customWidth="1"/>
    <col min="5" max="5" width="8.109375" style="23" hidden="1" customWidth="1"/>
    <col min="6" max="6" width="5.88671875" style="23" hidden="1" customWidth="1"/>
    <col min="7" max="7" width="6.6640625" style="23" hidden="1" customWidth="1"/>
    <col min="8" max="8" width="8.6640625" style="23" hidden="1" customWidth="1"/>
    <col min="9" max="11" width="10.109375" style="23" hidden="1" customWidth="1"/>
    <col min="12" max="12" width="1.6640625" style="23" hidden="1" customWidth="1"/>
    <col min="13" max="13" width="8.33203125" style="23" hidden="1" customWidth="1"/>
    <col min="14" max="14" width="1.6640625" style="23" hidden="1" customWidth="1"/>
    <col min="15" max="15" width="9.6640625" style="107" hidden="1" customWidth="1"/>
    <col min="16" max="16" width="1.6640625" style="107" hidden="1" customWidth="1"/>
    <col min="17" max="17" width="9.6640625" style="107" hidden="1" customWidth="1"/>
    <col min="18" max="18" width="1.6640625" style="23" customWidth="1"/>
    <col min="19" max="19" width="10.109375" style="23" customWidth="1"/>
    <col min="20" max="20" width="8.109375" style="23" hidden="1" customWidth="1"/>
    <col min="21" max="21" width="5.88671875" style="23" hidden="1" customWidth="1"/>
    <col min="22" max="22" width="6.6640625" style="23" hidden="1" customWidth="1"/>
    <col min="23" max="23" width="8.6640625" style="23" hidden="1" customWidth="1"/>
    <col min="24" max="26" width="10.109375" style="23" hidden="1" customWidth="1"/>
    <col min="27" max="27" width="1.6640625" style="23" hidden="1" customWidth="1"/>
    <col min="28" max="28" width="8.33203125" style="23" hidden="1" customWidth="1"/>
    <col min="29" max="29" width="1.6640625" style="23" hidden="1" customWidth="1"/>
    <col min="30" max="30" width="9.6640625" style="107" hidden="1" customWidth="1"/>
    <col min="31" max="31" width="1.6640625" style="107" hidden="1" customWidth="1"/>
    <col min="32" max="32" width="9.6640625" style="107" hidden="1" customWidth="1"/>
    <col min="33" max="33" width="1.6640625" style="23" customWidth="1"/>
    <col min="34" max="34" width="10.109375" style="23" customWidth="1"/>
    <col min="35" max="35" width="8.109375" style="23" hidden="1" customWidth="1"/>
    <col min="36" max="36" width="5.88671875" style="23" bestFit="1" customWidth="1"/>
    <col min="37" max="37" width="6.6640625" style="23" bestFit="1" customWidth="1"/>
    <col min="38" max="38" width="8.6640625" style="23" customWidth="1"/>
    <col min="39" max="41" width="10.109375" style="23" customWidth="1"/>
    <col min="42" max="42" width="1.6640625" style="23" customWidth="1"/>
    <col min="43" max="43" width="8.33203125" style="23" customWidth="1"/>
    <col min="44" max="44" width="1.6640625" style="23" customWidth="1"/>
    <col min="45" max="45" width="9.6640625" style="107" customWidth="1"/>
    <col min="46" max="46" width="1.6640625" style="107" customWidth="1"/>
    <col min="47" max="47" width="9.6640625" style="107" customWidth="1"/>
    <col min="48" max="48" width="1.6640625" style="23" customWidth="1"/>
    <col min="49" max="16384" width="11.44140625" style="23"/>
  </cols>
  <sheetData>
    <row r="1" spans="1:48" s="10" customFormat="1" ht="12.75" customHeight="1">
      <c r="A1" s="209" t="s">
        <v>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</row>
    <row r="2" spans="1:48" s="87" customFormat="1" ht="13.2" customHeight="1">
      <c r="A2" s="197" t="s">
        <v>172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</row>
    <row r="3" spans="1:48" s="29" customFormat="1" ht="12" customHeight="1">
      <c r="A3" s="208" t="s">
        <v>39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</row>
    <row r="4" spans="1:48" s="10" customFormat="1" ht="5.25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1"/>
      <c r="P4" s="21"/>
      <c r="Q4" s="21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21"/>
      <c r="AE4" s="21"/>
      <c r="AF4" s="21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21"/>
      <c r="AT4" s="21"/>
      <c r="AU4" s="21"/>
    </row>
    <row r="5" spans="1:48" s="10" customFormat="1" ht="27" customHeight="1">
      <c r="A5" s="201" t="s">
        <v>40</v>
      </c>
      <c r="B5" s="91">
        <v>2021</v>
      </c>
      <c r="C5" s="45"/>
      <c r="D5" s="194">
        <v>2022</v>
      </c>
      <c r="E5" s="194"/>
      <c r="F5" s="194"/>
      <c r="G5" s="194"/>
      <c r="H5" s="194"/>
      <c r="I5" s="194"/>
      <c r="J5" s="194"/>
      <c r="K5" s="207" t="s">
        <v>134</v>
      </c>
      <c r="L5" s="90"/>
      <c r="M5" s="207" t="s">
        <v>135</v>
      </c>
      <c r="N5" s="45"/>
      <c r="O5" s="140" t="s">
        <v>55</v>
      </c>
      <c r="P5" s="140"/>
      <c r="Q5" s="140" t="s">
        <v>56</v>
      </c>
      <c r="R5" s="50"/>
      <c r="S5" s="194">
        <v>2023</v>
      </c>
      <c r="T5" s="194"/>
      <c r="U5" s="194"/>
      <c r="V5" s="194"/>
      <c r="W5" s="194"/>
      <c r="X5" s="194"/>
      <c r="Y5" s="194"/>
      <c r="Z5" s="207" t="s">
        <v>134</v>
      </c>
      <c r="AA5" s="90"/>
      <c r="AB5" s="207" t="s">
        <v>135</v>
      </c>
      <c r="AC5" s="45"/>
      <c r="AD5" s="140" t="s">
        <v>55</v>
      </c>
      <c r="AE5" s="140"/>
      <c r="AF5" s="140" t="s">
        <v>56</v>
      </c>
      <c r="AG5" s="50"/>
      <c r="AH5" s="194">
        <v>2024</v>
      </c>
      <c r="AI5" s="194"/>
      <c r="AJ5" s="194"/>
      <c r="AK5" s="194"/>
      <c r="AL5" s="194"/>
      <c r="AM5" s="194"/>
      <c r="AN5" s="194"/>
      <c r="AO5" s="207" t="s">
        <v>134</v>
      </c>
      <c r="AP5" s="90"/>
      <c r="AQ5" s="207" t="s">
        <v>135</v>
      </c>
      <c r="AR5" s="45"/>
      <c r="AS5" s="140" t="s">
        <v>55</v>
      </c>
      <c r="AT5" s="140"/>
      <c r="AU5" s="140" t="s">
        <v>56</v>
      </c>
      <c r="AV5" s="50"/>
    </row>
    <row r="6" spans="1:48" s="10" customFormat="1" ht="27" customHeight="1">
      <c r="A6" s="202"/>
      <c r="B6" s="207" t="s">
        <v>133</v>
      </c>
      <c r="C6" s="156"/>
      <c r="D6" s="207" t="s">
        <v>133</v>
      </c>
      <c r="E6" s="207" t="s">
        <v>136</v>
      </c>
      <c r="F6" s="193" t="s">
        <v>137</v>
      </c>
      <c r="G6" s="193"/>
      <c r="H6" s="192" t="s">
        <v>138</v>
      </c>
      <c r="I6" s="192" t="s">
        <v>108</v>
      </c>
      <c r="J6" s="192" t="s">
        <v>139</v>
      </c>
      <c r="K6" s="193"/>
      <c r="L6" s="143"/>
      <c r="M6" s="193"/>
      <c r="N6" s="156"/>
      <c r="O6" s="67">
        <v>2022</v>
      </c>
      <c r="P6" s="67"/>
      <c r="Q6" s="67">
        <v>2022</v>
      </c>
      <c r="R6" s="155"/>
      <c r="S6" s="207" t="s">
        <v>133</v>
      </c>
      <c r="T6" s="207" t="s">
        <v>136</v>
      </c>
      <c r="U6" s="193" t="s">
        <v>137</v>
      </c>
      <c r="V6" s="193"/>
      <c r="W6" s="192" t="s">
        <v>138</v>
      </c>
      <c r="X6" s="192" t="s">
        <v>108</v>
      </c>
      <c r="Y6" s="192" t="s">
        <v>139</v>
      </c>
      <c r="Z6" s="193"/>
      <c r="AA6" s="143"/>
      <c r="AB6" s="193"/>
      <c r="AC6" s="156"/>
      <c r="AD6" s="67">
        <v>2023</v>
      </c>
      <c r="AE6" s="67"/>
      <c r="AF6" s="67">
        <v>2023</v>
      </c>
      <c r="AG6" s="155"/>
      <c r="AH6" s="207" t="s">
        <v>133</v>
      </c>
      <c r="AI6" s="207" t="s">
        <v>136</v>
      </c>
      <c r="AJ6" s="194" t="s">
        <v>137</v>
      </c>
      <c r="AK6" s="194"/>
      <c r="AL6" s="207" t="s">
        <v>138</v>
      </c>
      <c r="AM6" s="207" t="s">
        <v>108</v>
      </c>
      <c r="AN6" s="207" t="s">
        <v>139</v>
      </c>
      <c r="AO6" s="193"/>
      <c r="AP6" s="143"/>
      <c r="AQ6" s="193"/>
      <c r="AR6" s="156"/>
      <c r="AS6" s="67">
        <v>2024</v>
      </c>
      <c r="AT6" s="67"/>
      <c r="AU6" s="67">
        <v>2024</v>
      </c>
      <c r="AV6" s="155"/>
    </row>
    <row r="7" spans="1:48" s="10" customFormat="1" ht="31.5" customHeight="1">
      <c r="A7" s="203"/>
      <c r="B7" s="193"/>
      <c r="C7" s="46"/>
      <c r="D7" s="193"/>
      <c r="E7" s="193"/>
      <c r="F7" s="138" t="s">
        <v>140</v>
      </c>
      <c r="G7" s="138" t="s">
        <v>141</v>
      </c>
      <c r="H7" s="193"/>
      <c r="I7" s="193"/>
      <c r="J7" s="193"/>
      <c r="K7" s="138" t="s">
        <v>142</v>
      </c>
      <c r="L7" s="138"/>
      <c r="M7" s="138" t="s">
        <v>142</v>
      </c>
      <c r="N7" s="46"/>
      <c r="O7" s="67" t="s">
        <v>133</v>
      </c>
      <c r="P7" s="67"/>
      <c r="Q7" s="67" t="s">
        <v>133</v>
      </c>
      <c r="R7" s="51"/>
      <c r="S7" s="193"/>
      <c r="T7" s="193"/>
      <c r="U7" s="138" t="s">
        <v>140</v>
      </c>
      <c r="V7" s="138" t="s">
        <v>141</v>
      </c>
      <c r="W7" s="193"/>
      <c r="X7" s="193"/>
      <c r="Y7" s="193"/>
      <c r="Z7" s="138" t="s">
        <v>161</v>
      </c>
      <c r="AA7" s="138"/>
      <c r="AB7" s="138" t="s">
        <v>161</v>
      </c>
      <c r="AC7" s="46"/>
      <c r="AD7" s="67" t="s">
        <v>133</v>
      </c>
      <c r="AE7" s="67"/>
      <c r="AF7" s="67" t="s">
        <v>133</v>
      </c>
      <c r="AG7" s="51"/>
      <c r="AH7" s="193"/>
      <c r="AI7" s="193"/>
      <c r="AJ7" s="138" t="s">
        <v>140</v>
      </c>
      <c r="AK7" s="138" t="s">
        <v>141</v>
      </c>
      <c r="AL7" s="193"/>
      <c r="AM7" s="193"/>
      <c r="AN7" s="193"/>
      <c r="AO7" s="138" t="s">
        <v>163</v>
      </c>
      <c r="AP7" s="138"/>
      <c r="AQ7" s="138" t="s">
        <v>163</v>
      </c>
      <c r="AR7" s="46"/>
      <c r="AS7" s="67" t="s">
        <v>133</v>
      </c>
      <c r="AT7" s="67"/>
      <c r="AU7" s="67" t="s">
        <v>133</v>
      </c>
      <c r="AV7" s="51"/>
    </row>
    <row r="8" spans="1:48" s="10" customFormat="1" ht="12" customHeight="1">
      <c r="A8" s="47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21"/>
      <c r="P8" s="21"/>
      <c r="Q8" s="21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21"/>
      <c r="AE8" s="21"/>
      <c r="AF8" s="21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21"/>
      <c r="AT8" s="21"/>
      <c r="AU8" s="21"/>
    </row>
    <row r="9" spans="1:48" s="10" customFormat="1" ht="15" customHeight="1">
      <c r="A9" s="38" t="s">
        <v>41</v>
      </c>
      <c r="B9" s="8">
        <v>75.593882944860582</v>
      </c>
      <c r="C9" s="8"/>
      <c r="D9" s="8">
        <v>76.366297530291959</v>
      </c>
      <c r="E9" s="154">
        <v>1.7938892621186802</v>
      </c>
      <c r="F9" s="154">
        <v>72.848922453062443</v>
      </c>
      <c r="G9" s="154">
        <v>79.88367260752149</v>
      </c>
      <c r="H9" s="154">
        <v>2.3490588389558944</v>
      </c>
      <c r="I9" s="153">
        <v>1478.7540270000054</v>
      </c>
      <c r="J9" s="152">
        <v>1213</v>
      </c>
      <c r="K9" s="154">
        <v>0.77241458543137753</v>
      </c>
      <c r="L9" s="174"/>
      <c r="M9" s="174"/>
      <c r="N9" s="164"/>
      <c r="O9" s="96">
        <v>78.811056045734588</v>
      </c>
      <c r="P9" s="96"/>
      <c r="Q9" s="96">
        <v>74.058861021655034</v>
      </c>
      <c r="R9" s="164"/>
      <c r="S9" s="8">
        <v>71.825832628759571</v>
      </c>
      <c r="T9" s="154">
        <v>1.8534432202875202</v>
      </c>
      <c r="U9" s="154">
        <v>68.191691278028131</v>
      </c>
      <c r="V9" s="154">
        <v>75.459973979490996</v>
      </c>
      <c r="W9" s="154">
        <v>2.5804688264001947</v>
      </c>
      <c r="X9" s="176">
        <v>1407.5565029999966</v>
      </c>
      <c r="Y9" s="152">
        <v>1217</v>
      </c>
      <c r="Z9" s="154">
        <v>-4.5404649015323884</v>
      </c>
      <c r="AA9" s="174"/>
      <c r="AB9" s="175" t="s">
        <v>160</v>
      </c>
      <c r="AD9" s="96">
        <v>69.579274575532708</v>
      </c>
      <c r="AE9" s="96"/>
      <c r="AF9" s="96">
        <v>73.917383411095628</v>
      </c>
      <c r="AG9" s="164"/>
      <c r="AH9" s="8">
        <v>65.716125847911982</v>
      </c>
      <c r="AI9" s="154">
        <v>2.1060551568022499</v>
      </c>
      <c r="AJ9" s="154">
        <v>61.586674743619831</v>
      </c>
      <c r="AK9" s="154">
        <v>69.845576952204141</v>
      </c>
      <c r="AL9" s="154">
        <v>3.2047768026927379</v>
      </c>
      <c r="AM9" s="176">
        <v>1264.1923520000032</v>
      </c>
      <c r="AN9" s="152">
        <v>1219</v>
      </c>
      <c r="AO9" s="154">
        <v>-6.1</v>
      </c>
      <c r="AP9" s="174"/>
      <c r="AQ9" s="175" t="s">
        <v>165</v>
      </c>
      <c r="AS9" s="96">
        <v>62.48702493538255</v>
      </c>
      <c r="AT9" s="96"/>
      <c r="AU9" s="96">
        <v>68.826374913163392</v>
      </c>
    </row>
    <row r="10" spans="1:48" s="10" customFormat="1" ht="15" customHeight="1">
      <c r="A10" s="38" t="s">
        <v>42</v>
      </c>
      <c r="B10" s="8">
        <v>59.283415121620507</v>
      </c>
      <c r="C10" s="8"/>
      <c r="D10" s="8">
        <v>56.835388148024698</v>
      </c>
      <c r="E10" s="154">
        <v>2.2975741137879822</v>
      </c>
      <c r="F10" s="154">
        <v>52.330411114837631</v>
      </c>
      <c r="G10" s="154">
        <v>61.340365181211773</v>
      </c>
      <c r="H10" s="154">
        <v>4.042506242420786</v>
      </c>
      <c r="I10" s="153">
        <v>1478.7540270000054</v>
      </c>
      <c r="J10" s="152">
        <v>1213</v>
      </c>
      <c r="K10" s="174">
        <v>-2.5</v>
      </c>
      <c r="L10" s="174"/>
      <c r="M10" s="174"/>
      <c r="N10" s="164"/>
      <c r="O10" s="96">
        <v>73.150193258583968</v>
      </c>
      <c r="P10" s="96"/>
      <c r="Q10" s="96">
        <v>41.436985113278418</v>
      </c>
      <c r="R10" s="164"/>
      <c r="S10" s="8">
        <v>52.85251174034061</v>
      </c>
      <c r="T10" s="154">
        <v>2.1948621559383543</v>
      </c>
      <c r="U10" s="154">
        <v>48.548932740594537</v>
      </c>
      <c r="V10" s="154">
        <v>57.156090740086682</v>
      </c>
      <c r="W10" s="154">
        <v>4.1528057677211336</v>
      </c>
      <c r="X10" s="176">
        <v>1407.5565029999966</v>
      </c>
      <c r="Y10" s="152">
        <v>1217</v>
      </c>
      <c r="Z10" s="154">
        <v>-3.9828764076840883</v>
      </c>
      <c r="AA10" s="174"/>
      <c r="AB10" s="174" t="s">
        <v>158</v>
      </c>
      <c r="AD10" s="96">
        <v>72.990882498167196</v>
      </c>
      <c r="AE10" s="96"/>
      <c r="AF10" s="96">
        <v>34.103641639692363</v>
      </c>
      <c r="AG10" s="164"/>
      <c r="AH10" s="8">
        <v>52.674739800988604</v>
      </c>
      <c r="AI10" s="154">
        <v>2.1905583553829233</v>
      </c>
      <c r="AJ10" s="154">
        <v>48.379598911427472</v>
      </c>
      <c r="AK10" s="154">
        <v>56.969880690549736</v>
      </c>
      <c r="AL10" s="154">
        <v>4.1586505479839326</v>
      </c>
      <c r="AM10" s="176">
        <v>1264.1923520000032</v>
      </c>
      <c r="AN10" s="152">
        <v>1219</v>
      </c>
      <c r="AO10" s="154">
        <v>-0.2</v>
      </c>
      <c r="AP10" s="174"/>
      <c r="AQ10" s="174" t="s">
        <v>158</v>
      </c>
      <c r="AS10" s="96">
        <v>71.974089206804422</v>
      </c>
      <c r="AT10" s="96"/>
      <c r="AU10" s="96">
        <v>34.085731567618836</v>
      </c>
    </row>
    <row r="11" spans="1:48" s="10" customFormat="1" ht="15" customHeight="1">
      <c r="A11" s="38" t="s">
        <v>43</v>
      </c>
      <c r="B11" s="8">
        <v>11.851787920029393</v>
      </c>
      <c r="C11" s="8"/>
      <c r="D11" s="8">
        <v>10.931570704016719</v>
      </c>
      <c r="E11" s="135">
        <v>1.2339553425408489</v>
      </c>
      <c r="F11" s="135">
        <v>8.5120881529358972</v>
      </c>
      <c r="G11" s="135">
        <v>13.351053255097542</v>
      </c>
      <c r="H11" s="135">
        <v>11.287996720246632</v>
      </c>
      <c r="I11" s="136">
        <v>1478.7540270000054</v>
      </c>
      <c r="J11" s="150">
        <v>1213</v>
      </c>
      <c r="K11" s="134">
        <v>-1</v>
      </c>
      <c r="L11" s="134"/>
      <c r="M11" s="134"/>
      <c r="O11" s="96">
        <v>20.519530232530826</v>
      </c>
      <c r="P11" s="96"/>
      <c r="Q11" s="96">
        <v>1.8821665523640734</v>
      </c>
      <c r="S11" s="8">
        <v>9.1925842922982337</v>
      </c>
      <c r="T11" s="135">
        <v>1.0839815560029493</v>
      </c>
      <c r="U11" s="135">
        <v>7.0671659611721172</v>
      </c>
      <c r="V11" s="135">
        <v>11.31800262342435</v>
      </c>
      <c r="W11" s="135">
        <v>11.791913150158818</v>
      </c>
      <c r="X11" s="177">
        <v>1407.5565029999966</v>
      </c>
      <c r="Y11" s="150">
        <v>1217</v>
      </c>
      <c r="Z11" s="135">
        <v>-1.7389864117184857</v>
      </c>
      <c r="AA11" s="134"/>
      <c r="AB11" s="134" t="s">
        <v>158</v>
      </c>
      <c r="AD11" s="96">
        <v>16.992181748820489</v>
      </c>
      <c r="AE11" s="96"/>
      <c r="AF11" s="96">
        <v>1.9311408861653339</v>
      </c>
      <c r="AH11" s="8">
        <v>8.1983230507630687</v>
      </c>
      <c r="AI11" s="135">
        <v>1.2082060143766398</v>
      </c>
      <c r="AJ11" s="135">
        <v>5.8293311256629288</v>
      </c>
      <c r="AK11" s="135">
        <v>10.56731497586321</v>
      </c>
      <c r="AL11" s="135">
        <v>14.737233540268758</v>
      </c>
      <c r="AM11" s="177">
        <v>1264.1923520000032</v>
      </c>
      <c r="AN11" s="150">
        <v>1219</v>
      </c>
      <c r="AO11" s="135">
        <v>-1</v>
      </c>
      <c r="AP11" s="134"/>
      <c r="AQ11" s="134" t="s">
        <v>158</v>
      </c>
      <c r="AS11" s="96">
        <v>15.98070125997506</v>
      </c>
      <c r="AT11" s="96"/>
      <c r="AU11" s="96">
        <v>0.70238681144891957</v>
      </c>
    </row>
    <row r="12" spans="1:48" s="10" customFormat="1" ht="15" customHeight="1">
      <c r="A12" s="38" t="s">
        <v>44</v>
      </c>
      <c r="B12" s="8">
        <v>34.213632178403238</v>
      </c>
      <c r="C12" s="8"/>
      <c r="D12" s="8">
        <v>30.900688664700983</v>
      </c>
      <c r="E12" s="135">
        <v>2.5335514307427456</v>
      </c>
      <c r="F12" s="135">
        <v>25.933018225083753</v>
      </c>
      <c r="G12" s="135">
        <v>35.868359104318209</v>
      </c>
      <c r="H12" s="135">
        <v>8.1990128383025862</v>
      </c>
      <c r="I12" s="136">
        <v>1478.7540270000054</v>
      </c>
      <c r="J12" s="150">
        <v>1213</v>
      </c>
      <c r="K12" s="134">
        <v>-3.3</v>
      </c>
      <c r="L12" s="134"/>
      <c r="M12" s="134"/>
      <c r="O12" s="96">
        <v>33.474122382322548</v>
      </c>
      <c r="P12" s="96"/>
      <c r="Q12" s="96">
        <v>28.471804635832459</v>
      </c>
      <c r="S12" s="8">
        <v>28.23262903855171</v>
      </c>
      <c r="T12" s="135">
        <v>1.9693890713370343</v>
      </c>
      <c r="U12" s="135">
        <v>24.371146700444672</v>
      </c>
      <c r="V12" s="135">
        <v>32.094111376658745</v>
      </c>
      <c r="W12" s="135">
        <v>6.9755780400324392</v>
      </c>
      <c r="X12" s="177">
        <v>1407.5565029999966</v>
      </c>
      <c r="Y12" s="150">
        <v>1217</v>
      </c>
      <c r="Z12" s="135">
        <v>-2.6680596261492724</v>
      </c>
      <c r="AA12" s="134"/>
      <c r="AB12" s="134" t="s">
        <v>158</v>
      </c>
      <c r="AD12" s="96">
        <v>29.951239331286946</v>
      </c>
      <c r="AE12" s="96"/>
      <c r="AF12" s="96">
        <v>26.632598851421879</v>
      </c>
      <c r="AH12" s="8">
        <v>25.788360567458863</v>
      </c>
      <c r="AI12" s="135">
        <v>2.154255265858612</v>
      </c>
      <c r="AJ12" s="135">
        <v>21.564401020248237</v>
      </c>
      <c r="AK12" s="135">
        <v>30.012320114669489</v>
      </c>
      <c r="AL12" s="135">
        <v>8.3535952594713088</v>
      </c>
      <c r="AM12" s="177">
        <v>1264.1923520000032</v>
      </c>
      <c r="AN12" s="150">
        <v>1219</v>
      </c>
      <c r="AO12" s="135">
        <v>-2.4</v>
      </c>
      <c r="AP12" s="134"/>
      <c r="AQ12" s="134" t="s">
        <v>158</v>
      </c>
      <c r="AS12" s="96">
        <v>27.833606122644394</v>
      </c>
      <c r="AT12" s="96"/>
      <c r="AU12" s="96">
        <v>23.818393307674206</v>
      </c>
    </row>
    <row r="13" spans="1:48" s="10" customFormat="1" ht="15" customHeight="1">
      <c r="A13" s="38" t="s">
        <v>45</v>
      </c>
      <c r="B13" s="8">
        <v>24.462876233837321</v>
      </c>
      <c r="C13" s="8"/>
      <c r="D13" s="8">
        <v>23.793093683997682</v>
      </c>
      <c r="E13" s="135">
        <v>1.9616489106718358</v>
      </c>
      <c r="F13" s="135">
        <v>19.946783248691073</v>
      </c>
      <c r="G13" s="135">
        <v>27.639404119304288</v>
      </c>
      <c r="H13" s="135">
        <v>8.2446147471405329</v>
      </c>
      <c r="I13" s="136">
        <v>1478.7540270000054</v>
      </c>
      <c r="J13" s="150">
        <v>1213</v>
      </c>
      <c r="K13" s="134">
        <v>-0.7</v>
      </c>
      <c r="L13" s="134"/>
      <c r="M13" s="134"/>
      <c r="O13" s="96">
        <v>15.511138543290432</v>
      </c>
      <c r="P13" s="96"/>
      <c r="Q13" s="96">
        <v>31.609851672100586</v>
      </c>
      <c r="S13" s="8">
        <v>25.576692177734962</v>
      </c>
      <c r="T13" s="135">
        <v>1.7314551165828516</v>
      </c>
      <c r="U13" s="135">
        <v>22.181739169607127</v>
      </c>
      <c r="V13" s="135">
        <v>28.971645185862794</v>
      </c>
      <c r="W13" s="135">
        <v>6.7696600660898554</v>
      </c>
      <c r="X13" s="177">
        <v>1407.5565029999966</v>
      </c>
      <c r="Y13" s="150">
        <v>1217</v>
      </c>
      <c r="Z13" s="135">
        <v>1.78359849373728</v>
      </c>
      <c r="AA13" s="134"/>
      <c r="AB13" s="134" t="s">
        <v>158</v>
      </c>
      <c r="AD13" s="96">
        <v>19.407315116617408</v>
      </c>
      <c r="AE13" s="96"/>
      <c r="AF13" s="96">
        <v>31.320396597113042</v>
      </c>
      <c r="AH13" s="8">
        <v>21.834191653138522</v>
      </c>
      <c r="AI13" s="135">
        <v>1.5747308189286175</v>
      </c>
      <c r="AJ13" s="135">
        <v>18.746535616123222</v>
      </c>
      <c r="AK13" s="135">
        <v>24.921847690153818</v>
      </c>
      <c r="AL13" s="135">
        <v>7.2122240380823088</v>
      </c>
      <c r="AM13" s="177">
        <v>1264.1923520000032</v>
      </c>
      <c r="AN13" s="150">
        <v>1219</v>
      </c>
      <c r="AO13" s="135">
        <v>-3.8</v>
      </c>
      <c r="AP13" s="134"/>
      <c r="AQ13" s="134" t="s">
        <v>158</v>
      </c>
      <c r="AS13" s="96">
        <v>16.165031023378763</v>
      </c>
      <c r="AT13" s="96"/>
      <c r="AU13" s="96">
        <v>27.29469041954502</v>
      </c>
    </row>
    <row r="14" spans="1:48" s="10" customFormat="1" ht="15" customHeight="1">
      <c r="A14" s="38" t="s">
        <v>159</v>
      </c>
      <c r="B14" s="8">
        <v>7.1290217692609916</v>
      </c>
      <c r="C14" s="8"/>
      <c r="D14" s="151">
        <v>6.6246027541671495</v>
      </c>
      <c r="E14" s="135">
        <v>1.0117103466474553</v>
      </c>
      <c r="F14" s="135">
        <v>4.6408879096565467</v>
      </c>
      <c r="G14" s="135">
        <v>8.608317598677754</v>
      </c>
      <c r="H14" s="135">
        <v>15.272015307046866</v>
      </c>
      <c r="I14" s="136">
        <v>1478.7540270000054</v>
      </c>
      <c r="J14" s="150">
        <v>1213</v>
      </c>
      <c r="K14" s="135">
        <v>-0.50441901509384213</v>
      </c>
      <c r="L14" s="134"/>
      <c r="M14" s="134"/>
      <c r="O14" s="96">
        <v>9.5624231539198217</v>
      </c>
      <c r="P14" s="96"/>
      <c r="Q14" s="96">
        <v>3.8517996313267342</v>
      </c>
      <c r="S14" s="8">
        <v>6.7394885958620847</v>
      </c>
      <c r="T14" s="135">
        <v>1.0066146154687157</v>
      </c>
      <c r="U14" s="135">
        <v>4.7657676001047973</v>
      </c>
      <c r="V14" s="135">
        <v>8.713209591619373</v>
      </c>
      <c r="W14" s="135">
        <v>14.936068236494346</v>
      </c>
      <c r="X14" s="177">
        <v>1407.5565029999966</v>
      </c>
      <c r="Y14" s="150">
        <v>1217</v>
      </c>
      <c r="Z14" s="135">
        <v>0.11488584169493521</v>
      </c>
      <c r="AA14" s="134"/>
      <c r="AB14" s="134" t="s">
        <v>158</v>
      </c>
      <c r="AD14" s="96">
        <v>11.130701559265347</v>
      </c>
      <c r="AE14" s="96"/>
      <c r="AF14" s="96">
        <v>2.651259094817064</v>
      </c>
      <c r="AH14" s="151">
        <v>5.3</v>
      </c>
      <c r="AI14" s="135">
        <v>0.91382637153704582</v>
      </c>
      <c r="AJ14" s="135">
        <v>3.4948820333745094</v>
      </c>
      <c r="AK14" s="135">
        <v>7.0784551481495583</v>
      </c>
      <c r="AL14" s="135">
        <v>17.285486234826092</v>
      </c>
      <c r="AM14" s="177">
        <v>1264.1923520000032</v>
      </c>
      <c r="AN14" s="150">
        <v>1219</v>
      </c>
      <c r="AO14" s="135">
        <v>-1.4</v>
      </c>
      <c r="AP14" s="134"/>
      <c r="AQ14" s="134" t="s">
        <v>158</v>
      </c>
      <c r="AS14" s="96">
        <v>7.5465880148811992</v>
      </c>
      <c r="AT14" s="96"/>
      <c r="AU14" s="96">
        <v>3.1099288521134394</v>
      </c>
    </row>
    <row r="15" spans="1:48" s="10" customFormat="1" ht="6.75" customHeight="1">
      <c r="A15" s="38"/>
      <c r="B15" s="8"/>
      <c r="C15" s="8"/>
      <c r="D15" s="8"/>
      <c r="O15" s="96"/>
      <c r="P15" s="96"/>
      <c r="Q15" s="96"/>
      <c r="S15" s="8"/>
      <c r="AD15" s="96"/>
      <c r="AE15" s="96"/>
      <c r="AF15" s="96"/>
      <c r="AH15" s="8"/>
      <c r="AS15" s="96"/>
      <c r="AT15" s="96"/>
      <c r="AU15" s="96"/>
    </row>
    <row r="16" spans="1:48" s="10" customFormat="1" ht="13.2">
      <c r="A16" s="38" t="s">
        <v>108</v>
      </c>
      <c r="B16" s="14">
        <v>1415.164945</v>
      </c>
      <c r="C16" s="14"/>
      <c r="D16" s="14">
        <v>1478.7540270000054</v>
      </c>
      <c r="E16" s="14" t="s">
        <v>153</v>
      </c>
      <c r="F16" s="14" t="s">
        <v>153</v>
      </c>
      <c r="G16" s="14" t="s">
        <v>153</v>
      </c>
      <c r="H16" s="14" t="s">
        <v>153</v>
      </c>
      <c r="I16" s="14" t="s">
        <v>153</v>
      </c>
      <c r="J16" s="14">
        <v>1.7</v>
      </c>
      <c r="K16" s="14">
        <v>63.589082000005419</v>
      </c>
      <c r="L16" s="14"/>
      <c r="M16" s="14"/>
      <c r="N16" s="14"/>
      <c r="O16" s="102">
        <v>718.01157399999829</v>
      </c>
      <c r="P16" s="102"/>
      <c r="Q16" s="101">
        <v>760.74245300000121</v>
      </c>
      <c r="S16" s="14">
        <v>1407.5565029999966</v>
      </c>
      <c r="T16" s="14" t="s">
        <v>153</v>
      </c>
      <c r="U16" s="14" t="s">
        <v>153</v>
      </c>
      <c r="V16" s="14" t="s">
        <v>153</v>
      </c>
      <c r="W16" s="14" t="s">
        <v>153</v>
      </c>
      <c r="X16" s="14" t="s">
        <v>153</v>
      </c>
      <c r="Y16" s="14" t="s">
        <v>153</v>
      </c>
      <c r="Z16" s="14">
        <f>+S16-D16</f>
        <v>-71.197524000008798</v>
      </c>
      <c r="AA16" s="14"/>
      <c r="AB16" s="14"/>
      <c r="AC16" s="14"/>
      <c r="AD16" s="102">
        <v>678.6311770000018</v>
      </c>
      <c r="AE16" s="102"/>
      <c r="AF16" s="101">
        <v>728.92532600000254</v>
      </c>
      <c r="AH16" s="14">
        <f>AM14</f>
        <v>1264.1923520000032</v>
      </c>
      <c r="AI16" s="14" t="s">
        <v>153</v>
      </c>
      <c r="AJ16" s="14" t="s">
        <v>153</v>
      </c>
      <c r="AK16" s="14" t="s">
        <v>153</v>
      </c>
      <c r="AL16" s="14" t="s">
        <v>153</v>
      </c>
      <c r="AM16" s="14" t="s">
        <v>153</v>
      </c>
      <c r="AN16" s="14" t="s">
        <v>153</v>
      </c>
      <c r="AO16" s="14"/>
      <c r="AP16" s="14"/>
      <c r="AQ16" s="14"/>
      <c r="AR16" s="14"/>
      <c r="AS16" s="102">
        <v>620.24546599999928</v>
      </c>
      <c r="AT16" s="102"/>
      <c r="AU16" s="101">
        <v>643.94688599999859</v>
      </c>
    </row>
    <row r="17" spans="1:63" s="10" customFormat="1" ht="13.2">
      <c r="A17" s="38" t="s">
        <v>107</v>
      </c>
      <c r="B17" s="14">
        <v>1235</v>
      </c>
      <c r="C17" s="14"/>
      <c r="D17" s="14">
        <v>1213</v>
      </c>
      <c r="E17" s="14" t="s">
        <v>153</v>
      </c>
      <c r="F17" s="14" t="s">
        <v>153</v>
      </c>
      <c r="G17" s="14" t="s">
        <v>153</v>
      </c>
      <c r="H17" s="14" t="s">
        <v>153</v>
      </c>
      <c r="I17" s="14" t="s">
        <v>153</v>
      </c>
      <c r="J17" s="14" t="s">
        <v>153</v>
      </c>
      <c r="K17" s="14">
        <v>-22</v>
      </c>
      <c r="L17" s="14"/>
      <c r="M17" s="14"/>
      <c r="N17" s="31"/>
      <c r="O17" s="102">
        <v>465</v>
      </c>
      <c r="P17" s="102"/>
      <c r="Q17" s="101">
        <v>748</v>
      </c>
      <c r="S17" s="14">
        <v>1217</v>
      </c>
      <c r="T17" s="14" t="s">
        <v>153</v>
      </c>
      <c r="U17" s="14" t="s">
        <v>153</v>
      </c>
      <c r="V17" s="14" t="s">
        <v>153</v>
      </c>
      <c r="W17" s="14" t="s">
        <v>153</v>
      </c>
      <c r="X17" s="14" t="s">
        <v>153</v>
      </c>
      <c r="Y17" s="14" t="s">
        <v>153</v>
      </c>
      <c r="Z17" s="14">
        <f>+S17-D17</f>
        <v>4</v>
      </c>
      <c r="AA17" s="14"/>
      <c r="AB17" s="14"/>
      <c r="AC17" s="31"/>
      <c r="AD17" s="102">
        <v>465</v>
      </c>
      <c r="AE17" s="102"/>
      <c r="AF17" s="101">
        <v>752</v>
      </c>
      <c r="AH17" s="14">
        <f>AN14</f>
        <v>1219</v>
      </c>
      <c r="AI17" s="14" t="s">
        <v>153</v>
      </c>
      <c r="AJ17" s="14" t="s">
        <v>153</v>
      </c>
      <c r="AK17" s="14" t="s">
        <v>153</v>
      </c>
      <c r="AL17" s="14" t="s">
        <v>153</v>
      </c>
      <c r="AM17" s="14" t="s">
        <v>153</v>
      </c>
      <c r="AN17" s="14" t="s">
        <v>153</v>
      </c>
      <c r="AO17" s="14"/>
      <c r="AP17" s="14"/>
      <c r="AQ17" s="14"/>
      <c r="AR17" s="31"/>
      <c r="AS17" s="102">
        <v>467</v>
      </c>
      <c r="AT17" s="102"/>
      <c r="AU17" s="101">
        <v>752</v>
      </c>
    </row>
    <row r="18" spans="1:63" s="10" customFormat="1" ht="3.9" customHeight="1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106"/>
      <c r="P18" s="106"/>
      <c r="Q18" s="106"/>
      <c r="R18" s="52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106"/>
      <c r="AE18" s="106"/>
      <c r="AF18" s="106"/>
      <c r="AG18" s="52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106"/>
      <c r="AT18" s="106"/>
      <c r="AU18" s="106"/>
      <c r="AV18" s="52"/>
    </row>
    <row r="19" spans="1:63" s="82" customFormat="1" ht="10.199999999999999">
      <c r="A19" s="206" t="s">
        <v>127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</row>
    <row r="20" spans="1:63" s="82" customFormat="1" ht="12.75" customHeight="1">
      <c r="A20" s="200" t="s">
        <v>148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</row>
    <row r="21" spans="1:63" s="82" customFormat="1" ht="12.75" customHeight="1">
      <c r="A21" s="200" t="s">
        <v>164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</row>
    <row r="22" spans="1:63" s="82" customFormat="1" ht="12.75" customHeight="1">
      <c r="A22" s="200" t="s">
        <v>121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</row>
    <row r="23" spans="1:63" s="82" customFormat="1" ht="12.75" customHeight="1">
      <c r="A23" s="200" t="s">
        <v>122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</row>
    <row r="24" spans="1:63" s="146" customFormat="1" ht="10.199999999999999">
      <c r="A24" s="210" t="s">
        <v>37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</row>
    <row r="25" spans="1:63" ht="8.25" hidden="1" customHeight="1"/>
    <row r="26" spans="1:63" ht="49.5" hidden="1" customHeight="1"/>
    <row r="27" spans="1:63" ht="15.75" hidden="1" customHeight="1"/>
    <row r="29" spans="1:63" ht="15.75" hidden="1" customHeight="1"/>
    <row r="30" spans="1:63"/>
    <row r="31" spans="1:63" ht="15" hidden="1" customHeight="1"/>
    <row r="32" spans="1:63"/>
    <row r="33" ht="15" hidden="1" customHeight="1"/>
    <row r="35" ht="15" hidden="1" customHeight="1"/>
    <row r="37" ht="15" hidden="1" customHeight="1"/>
    <row r="39" ht="15" hidden="1" customHeight="1"/>
    <row r="41" ht="15" hidden="1" customHeight="1"/>
    <row r="43" ht="15" hidden="1" customHeight="1"/>
    <row r="45" ht="15" hidden="1" customHeight="1"/>
    <row r="46"/>
    <row r="47"/>
    <row r="48" ht="15.75" hidden="1" customHeight="1"/>
    <row r="49"/>
    <row r="50" ht="15.75" hidden="1" customHeight="1"/>
    <row r="51" ht="15.75" hidden="1" customHeight="1"/>
    <row r="54" ht="15.75" hidden="1" customHeight="1"/>
    <row r="55"/>
    <row r="56"/>
    <row r="57"/>
  </sheetData>
  <mergeCells count="38">
    <mergeCell ref="D5:J5"/>
    <mergeCell ref="K5:K6"/>
    <mergeCell ref="AH5:AN5"/>
    <mergeCell ref="AO5:AO6"/>
    <mergeCell ref="AQ5:AQ6"/>
    <mergeCell ref="AH6:AH7"/>
    <mergeCell ref="AI6:AI7"/>
    <mergeCell ref="AJ6:AK6"/>
    <mergeCell ref="AL6:AL7"/>
    <mergeCell ref="AM6:AM7"/>
    <mergeCell ref="AN6:AN7"/>
    <mergeCell ref="T6:T7"/>
    <mergeCell ref="U6:V6"/>
    <mergeCell ref="W6:W7"/>
    <mergeCell ref="X6:X7"/>
    <mergeCell ref="Y6:Y7"/>
    <mergeCell ref="A24:AV24"/>
    <mergeCell ref="A21:AV21"/>
    <mergeCell ref="A20:AV20"/>
    <mergeCell ref="A19:AV19"/>
    <mergeCell ref="A23:AV23"/>
    <mergeCell ref="A22:AV22"/>
    <mergeCell ref="A2:AU2"/>
    <mergeCell ref="A3:AU3"/>
    <mergeCell ref="A1:AU1"/>
    <mergeCell ref="M5:M6"/>
    <mergeCell ref="D6:D7"/>
    <mergeCell ref="E6:E7"/>
    <mergeCell ref="F6:G6"/>
    <mergeCell ref="H6:H7"/>
    <mergeCell ref="I6:I7"/>
    <mergeCell ref="J6:J7"/>
    <mergeCell ref="A5:A7"/>
    <mergeCell ref="B6:B7"/>
    <mergeCell ref="S5:Y5"/>
    <mergeCell ref="Z5:Z6"/>
    <mergeCell ref="AB5:AB6"/>
    <mergeCell ref="S6:S7"/>
  </mergeCells>
  <pageMargins left="0.7" right="0.7" top="0.75" bottom="0.75" header="0.3" footer="0.3"/>
  <pageSetup paperSize="9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1"/>
  <sheetViews>
    <sheetView workbookViewId="0">
      <pane xSplit="1" topLeftCell="B1" activePane="topRight" state="frozen"/>
      <selection pane="topRight" activeCell="Q5" sqref="Q5"/>
    </sheetView>
  </sheetViews>
  <sheetFormatPr baseColWidth="10" defaultColWidth="11.44140625" defaultRowHeight="0" customHeight="1" zeroHeight="1"/>
  <cols>
    <col min="1" max="1" width="26.44140625" style="23" customWidth="1"/>
    <col min="2" max="2" width="7.88671875" style="23" customWidth="1"/>
    <col min="3" max="3" width="2.109375" style="23" customWidth="1"/>
    <col min="4" max="4" width="11.6640625" style="23" hidden="1" customWidth="1"/>
    <col min="5" max="5" width="12.5546875" style="23" hidden="1" customWidth="1"/>
    <col min="6" max="6" width="1.6640625" style="23" customWidth="1"/>
    <col min="7" max="7" width="7.44140625" style="23" customWidth="1"/>
    <col min="8" max="8" width="2.109375" style="23" customWidth="1"/>
    <col min="9" max="9" width="11.6640625" style="23" hidden="1" customWidth="1"/>
    <col min="10" max="10" width="12.5546875" style="23" hidden="1" customWidth="1"/>
    <col min="11" max="11" width="1.6640625" style="23" customWidth="1"/>
    <col min="12" max="12" width="7.44140625" style="23" customWidth="1"/>
    <col min="13" max="13" width="2.109375" style="23" customWidth="1"/>
    <col min="14" max="14" width="11.6640625" style="23" customWidth="1"/>
    <col min="15" max="15" width="12.5546875" style="23" customWidth="1"/>
    <col min="16" max="16" width="1.6640625" style="23" customWidth="1"/>
    <col min="17" max="16384" width="11.44140625" style="23"/>
  </cols>
  <sheetData>
    <row r="1" spans="1:16" ht="15.75" customHeight="1">
      <c r="A1" s="216" t="s">
        <v>46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16" ht="23.25" customHeight="1">
      <c r="A2" s="217" t="s">
        <v>173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6" ht="14.4">
      <c r="A3" s="218" t="s">
        <v>125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6" ht="7.5" customHeight="1">
      <c r="A4" s="12"/>
      <c r="B4" s="12"/>
      <c r="C4" s="12"/>
      <c r="D4" s="11"/>
      <c r="E4" s="11"/>
      <c r="G4" s="12"/>
      <c r="H4" s="12"/>
      <c r="I4" s="11"/>
      <c r="J4" s="11"/>
      <c r="L4" s="12"/>
      <c r="M4" s="12"/>
      <c r="N4" s="11"/>
      <c r="O4" s="11"/>
    </row>
    <row r="5" spans="1:16" ht="30.75" customHeight="1">
      <c r="A5" s="219" t="s">
        <v>47</v>
      </c>
      <c r="B5" s="222">
        <v>2022</v>
      </c>
      <c r="C5" s="194"/>
      <c r="D5" s="194"/>
      <c r="E5" s="194"/>
      <c r="F5" s="53"/>
      <c r="G5" s="194">
        <v>2023</v>
      </c>
      <c r="H5" s="194"/>
      <c r="I5" s="194"/>
      <c r="J5" s="194"/>
      <c r="K5" s="53"/>
      <c r="L5" s="194">
        <v>2024</v>
      </c>
      <c r="M5" s="194"/>
      <c r="N5" s="194"/>
      <c r="O5" s="194"/>
      <c r="P5" s="53"/>
    </row>
    <row r="6" spans="1:16" ht="30.75" customHeight="1">
      <c r="A6" s="220"/>
      <c r="B6" s="192" t="s">
        <v>133</v>
      </c>
      <c r="C6" s="144"/>
      <c r="D6" s="215" t="s">
        <v>4</v>
      </c>
      <c r="E6" s="215"/>
      <c r="F6" s="89"/>
      <c r="G6" s="213" t="s">
        <v>133</v>
      </c>
      <c r="H6" s="144"/>
      <c r="I6" s="215" t="s">
        <v>4</v>
      </c>
      <c r="J6" s="215"/>
      <c r="K6" s="89"/>
      <c r="L6" s="213" t="s">
        <v>133</v>
      </c>
      <c r="M6" s="144"/>
      <c r="N6" s="215" t="s">
        <v>4</v>
      </c>
      <c r="O6" s="215"/>
      <c r="P6" s="89"/>
    </row>
    <row r="7" spans="1:16" ht="37.5" customHeight="1">
      <c r="A7" s="221"/>
      <c r="B7" s="193"/>
      <c r="C7" s="137"/>
      <c r="D7" s="56" t="s">
        <v>5</v>
      </c>
      <c r="E7" s="57" t="s">
        <v>6</v>
      </c>
      <c r="F7" s="54"/>
      <c r="G7" s="214"/>
      <c r="H7" s="137"/>
      <c r="I7" s="56" t="s">
        <v>5</v>
      </c>
      <c r="J7" s="57" t="s">
        <v>6</v>
      </c>
      <c r="K7" s="54"/>
      <c r="L7" s="214"/>
      <c r="M7" s="137"/>
      <c r="N7" s="56" t="s">
        <v>5</v>
      </c>
      <c r="O7" s="57" t="s">
        <v>6</v>
      </c>
      <c r="P7" s="54"/>
    </row>
    <row r="8" spans="1:16" ht="7.5" customHeight="1">
      <c r="A8" s="58"/>
      <c r="B8" s="11"/>
      <c r="C8" s="11"/>
      <c r="D8" s="11"/>
      <c r="E8" s="11"/>
      <c r="G8" s="11"/>
      <c r="H8" s="11"/>
      <c r="I8" s="11"/>
      <c r="J8" s="11"/>
      <c r="L8" s="11"/>
      <c r="M8" s="11"/>
      <c r="N8" s="11"/>
      <c r="O8" s="11"/>
    </row>
    <row r="9" spans="1:16" ht="17.25" customHeight="1">
      <c r="A9" s="179" t="s">
        <v>0</v>
      </c>
      <c r="B9" s="180">
        <v>99.999999999999062</v>
      </c>
      <c r="C9" s="180"/>
      <c r="D9" s="180">
        <v>100.00000000000007</v>
      </c>
      <c r="E9" s="180">
        <v>100.00000000000013</v>
      </c>
      <c r="F9" s="181"/>
      <c r="G9" s="180">
        <v>100</v>
      </c>
      <c r="H9" s="180"/>
      <c r="I9" s="180">
        <v>100</v>
      </c>
      <c r="J9" s="180">
        <v>100</v>
      </c>
      <c r="K9" s="181"/>
      <c r="L9" s="180">
        <v>100</v>
      </c>
      <c r="M9" s="180"/>
      <c r="N9" s="180">
        <v>100</v>
      </c>
      <c r="O9" s="180">
        <v>100</v>
      </c>
    </row>
    <row r="10" spans="1:16" ht="7.5" customHeight="1">
      <c r="A10" s="58"/>
      <c r="B10" s="11"/>
      <c r="C10" s="11"/>
      <c r="D10" s="11"/>
      <c r="E10" s="11"/>
      <c r="G10" s="11"/>
      <c r="H10" s="11"/>
      <c r="I10" s="11"/>
      <c r="J10" s="11"/>
      <c r="L10" s="11"/>
      <c r="M10" s="11"/>
      <c r="N10" s="11"/>
      <c r="O10" s="11"/>
    </row>
    <row r="11" spans="1:16" ht="14.4">
      <c r="A11" s="59" t="s">
        <v>48</v>
      </c>
      <c r="B11" s="8">
        <v>45.227359370700718</v>
      </c>
      <c r="C11" s="12"/>
      <c r="D11" s="8">
        <v>7.5945905295393104</v>
      </c>
      <c r="E11" s="8">
        <v>80.746296802237296</v>
      </c>
      <c r="G11" s="8">
        <v>47.816250613422369</v>
      </c>
      <c r="H11" s="12"/>
      <c r="I11" s="8">
        <v>7.6064720793102989</v>
      </c>
      <c r="J11" s="8">
        <v>85.251648122869412</v>
      </c>
      <c r="L11" s="8">
        <v>48.736120893729087</v>
      </c>
      <c r="M11" s="12"/>
      <c r="N11" s="8">
        <v>10.041327089684858</v>
      </c>
      <c r="O11" s="8">
        <v>86.006695434194569</v>
      </c>
    </row>
    <row r="12" spans="1:16" ht="14.4">
      <c r="A12" s="59" t="s">
        <v>49</v>
      </c>
      <c r="B12" s="8">
        <v>29.802766109390173</v>
      </c>
      <c r="C12" s="12"/>
      <c r="D12" s="8">
        <v>42.183883236400419</v>
      </c>
      <c r="E12" s="8">
        <v>18.117095931282247</v>
      </c>
      <c r="G12" s="8">
        <v>29.289193017923282</v>
      </c>
      <c r="H12" s="12"/>
      <c r="I12" s="8">
        <v>45.562590767915566</v>
      </c>
      <c r="J12" s="8">
        <v>14.138621793475661</v>
      </c>
      <c r="L12" s="8">
        <v>26.65691288725646</v>
      </c>
      <c r="M12" s="12"/>
      <c r="N12" s="8">
        <v>39.858274111108173</v>
      </c>
      <c r="O12" s="8">
        <v>13.94144733856205</v>
      </c>
    </row>
    <row r="13" spans="1:16" ht="14.4">
      <c r="A13" s="59" t="s">
        <v>50</v>
      </c>
      <c r="B13" s="8">
        <v>15.02037640773905</v>
      </c>
      <c r="C13" s="12"/>
      <c r="D13" s="8">
        <v>29.730407521258211</v>
      </c>
      <c r="E13" s="8">
        <v>1.1366072664804983</v>
      </c>
      <c r="G13" s="8">
        <v>13.998732880707704</v>
      </c>
      <c r="H13" s="12"/>
      <c r="I13" s="8">
        <v>28.380010310077385</v>
      </c>
      <c r="J13" s="8">
        <v>0.60973008365468495</v>
      </c>
      <c r="L13" s="8">
        <v>17.306926090310622</v>
      </c>
      <c r="M13" s="12"/>
      <c r="N13" s="8">
        <v>35.221362343662868</v>
      </c>
      <c r="O13" s="8">
        <v>5.185722724342838E-2</v>
      </c>
    </row>
    <row r="14" spans="1:16" ht="14.4">
      <c r="A14" s="59" t="s">
        <v>51</v>
      </c>
      <c r="B14" s="8">
        <v>7.2670599733216896</v>
      </c>
      <c r="C14" s="12"/>
      <c r="D14" s="8">
        <v>14.96660303138794</v>
      </c>
      <c r="E14" s="8">
        <v>0</v>
      </c>
      <c r="G14" s="8">
        <v>6.9757886657286257</v>
      </c>
      <c r="H14" s="12"/>
      <c r="I14" s="8">
        <v>14.468561175461542</v>
      </c>
      <c r="J14" s="8">
        <v>0</v>
      </c>
      <c r="L14" s="8">
        <v>5.3233630858098895</v>
      </c>
      <c r="M14" s="12"/>
      <c r="N14" s="8">
        <v>10.850147673630889</v>
      </c>
      <c r="O14" s="8">
        <v>0</v>
      </c>
    </row>
    <row r="15" spans="1:16" ht="14.4">
      <c r="A15" s="59" t="s">
        <v>52</v>
      </c>
      <c r="B15" s="8">
        <v>2.6824381388480809</v>
      </c>
      <c r="C15" s="12"/>
      <c r="D15" s="8">
        <v>5.5245156814143623</v>
      </c>
      <c r="E15" s="8">
        <v>0</v>
      </c>
      <c r="G15" s="8">
        <v>1.9200348222184342</v>
      </c>
      <c r="H15" s="12"/>
      <c r="I15" s="8">
        <v>3.9823656672348733</v>
      </c>
      <c r="J15" s="8">
        <v>0</v>
      </c>
      <c r="L15" s="8">
        <v>1.9766770428935436</v>
      </c>
      <c r="M15" s="12"/>
      <c r="N15" s="8">
        <v>4.0288887819133254</v>
      </c>
      <c r="O15" s="8">
        <v>0</v>
      </c>
    </row>
    <row r="16" spans="1:16" ht="7.5" customHeight="1">
      <c r="A16" s="59"/>
      <c r="B16" s="13"/>
      <c r="C16" s="13"/>
      <c r="D16" s="13"/>
      <c r="E16" s="13"/>
      <c r="G16" s="13"/>
      <c r="H16" s="13"/>
      <c r="I16" s="13"/>
      <c r="J16" s="13"/>
      <c r="L16" s="13"/>
      <c r="M16" s="13"/>
      <c r="N16" s="13"/>
      <c r="O16" s="13"/>
    </row>
    <row r="17" spans="1:31" ht="14.4">
      <c r="A17" s="60" t="s">
        <v>114</v>
      </c>
      <c r="B17" s="14">
        <v>1478.7540270000054</v>
      </c>
      <c r="C17" s="12"/>
      <c r="D17" s="14">
        <v>718.01157399999829</v>
      </c>
      <c r="E17" s="20">
        <v>760.74245300000121</v>
      </c>
      <c r="G17" s="14">
        <v>1407.5565029999966</v>
      </c>
      <c r="H17" s="12"/>
      <c r="I17" s="14">
        <v>678.6311770000018</v>
      </c>
      <c r="J17" s="20">
        <v>728.92532600000254</v>
      </c>
      <c r="L17" s="14">
        <v>1264.1923520000032</v>
      </c>
      <c r="M17" s="12"/>
      <c r="N17" s="14">
        <v>620.24546599999928</v>
      </c>
      <c r="O17" s="20">
        <v>643.94688599999859</v>
      </c>
    </row>
    <row r="18" spans="1:31" ht="14.4">
      <c r="A18" s="60" t="s">
        <v>107</v>
      </c>
      <c r="B18" s="14">
        <v>1213</v>
      </c>
      <c r="C18" s="12"/>
      <c r="D18" s="14">
        <v>465</v>
      </c>
      <c r="E18" s="20">
        <v>748</v>
      </c>
      <c r="G18" s="14">
        <v>1217</v>
      </c>
      <c r="H18" s="12"/>
      <c r="I18" s="14">
        <v>465</v>
      </c>
      <c r="J18" s="20">
        <v>752</v>
      </c>
      <c r="L18" s="14">
        <v>1219</v>
      </c>
      <c r="M18" s="12"/>
      <c r="N18" s="14">
        <v>467</v>
      </c>
      <c r="O18" s="20">
        <v>752</v>
      </c>
    </row>
    <row r="19" spans="1:31" ht="6.75" customHeight="1">
      <c r="A19" s="61"/>
      <c r="B19" s="62"/>
      <c r="C19" s="63"/>
      <c r="D19" s="64"/>
      <c r="E19" s="64"/>
      <c r="F19" s="55"/>
      <c r="G19" s="63"/>
      <c r="H19" s="63"/>
      <c r="I19" s="64"/>
      <c r="J19" s="64"/>
      <c r="K19" s="55"/>
      <c r="L19" s="63"/>
      <c r="M19" s="63"/>
      <c r="N19" s="64"/>
      <c r="O19" s="64"/>
      <c r="P19" s="55"/>
    </row>
    <row r="20" spans="1:31" ht="14.4">
      <c r="A20" s="211" t="s">
        <v>127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</row>
    <row r="21" spans="1:31" ht="14.4">
      <c r="A21" s="196" t="s">
        <v>132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</row>
    <row r="22" spans="1:31" s="82" customFormat="1" ht="10.199999999999999">
      <c r="A22" s="200" t="s">
        <v>121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</row>
    <row r="23" spans="1:31" s="82" customFormat="1" ht="10.199999999999999">
      <c r="A23" s="200" t="s">
        <v>122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</row>
    <row r="24" spans="1:31" ht="14.4">
      <c r="A24" s="212" t="s">
        <v>37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</row>
    <row r="25" spans="1:31" ht="2.25" customHeight="1"/>
    <row r="26" spans="1:31" ht="15" hidden="1" customHeight="1"/>
    <row r="27" spans="1:31" ht="15" hidden="1" customHeight="1"/>
    <row r="28" spans="1:31" ht="15" hidden="1" customHeight="1"/>
    <row r="29" spans="1:31" ht="15" hidden="1" customHeight="1"/>
    <row r="30" spans="1:31" ht="15" hidden="1" customHeight="1"/>
    <row r="31" spans="1:31" ht="15" hidden="1" customHeight="1"/>
    <row r="32" spans="1:31" ht="15" hidden="1" customHeight="1"/>
    <row r="33" spans="6:16" ht="15" hidden="1" customHeight="1"/>
    <row r="34" spans="6:16" ht="14.4"/>
    <row r="35" spans="6:16" ht="15" hidden="1" customHeight="1"/>
    <row r="36" spans="6:16" ht="15" hidden="1" customHeight="1"/>
    <row r="37" spans="6:16" ht="14.4" hidden="1">
      <c r="F37" s="147"/>
      <c r="K37" s="147"/>
      <c r="P37" s="147"/>
    </row>
    <row r="38" spans="6:16" ht="15" hidden="1" thickTop="1">
      <c r="F38" s="26"/>
      <c r="K38" s="26"/>
      <c r="P38" s="26"/>
    </row>
    <row r="39" spans="6:16" ht="70.2" hidden="1" thickBot="1">
      <c r="F39" s="27" t="s">
        <v>1</v>
      </c>
      <c r="K39" s="27" t="s">
        <v>1</v>
      </c>
      <c r="P39" s="27" t="s">
        <v>1</v>
      </c>
    </row>
    <row r="40" spans="6:16" ht="15.6" hidden="1" thickTop="1" thickBot="1">
      <c r="F40" s="28">
        <v>892</v>
      </c>
      <c r="K40" s="28">
        <v>892</v>
      </c>
      <c r="P40" s="28">
        <v>892</v>
      </c>
    </row>
    <row r="41" spans="6:16" ht="14.4" hidden="1">
      <c r="F41" s="148"/>
      <c r="K41" s="148"/>
      <c r="P41" s="148"/>
    </row>
  </sheetData>
  <mergeCells count="18">
    <mergeCell ref="L5:O5"/>
    <mergeCell ref="L6:L7"/>
    <mergeCell ref="N6:O6"/>
    <mergeCell ref="A1:O1"/>
    <mergeCell ref="A2:O2"/>
    <mergeCell ref="A3:O3"/>
    <mergeCell ref="A5:A7"/>
    <mergeCell ref="B5:E5"/>
    <mergeCell ref="G5:J5"/>
    <mergeCell ref="B6:B7"/>
    <mergeCell ref="D6:E6"/>
    <mergeCell ref="G6:G7"/>
    <mergeCell ref="I6:J6"/>
    <mergeCell ref="A20:P20"/>
    <mergeCell ref="A21:P21"/>
    <mergeCell ref="A22:P22"/>
    <mergeCell ref="A23:P23"/>
    <mergeCell ref="A24:P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zoomScaleNormal="100" workbookViewId="0">
      <selection activeCell="A8" sqref="A8:XFD8"/>
    </sheetView>
  </sheetViews>
  <sheetFormatPr baseColWidth="10" defaultColWidth="0" defaultRowHeight="14.4" zeroHeight="1"/>
  <cols>
    <col min="1" max="1" width="16.33203125" style="23" customWidth="1"/>
    <col min="2" max="2" width="8.44140625" style="23" customWidth="1"/>
    <col min="3" max="3" width="1.6640625" style="23" customWidth="1"/>
    <col min="4" max="5" width="8.44140625" style="23" customWidth="1"/>
    <col min="6" max="6" width="1.6640625" style="23" customWidth="1"/>
    <col min="7" max="9" width="8.44140625" style="23" customWidth="1"/>
    <col min="10" max="10" width="1.6640625" style="23" customWidth="1"/>
    <col min="11" max="13" width="8.44140625" style="23" customWidth="1"/>
    <col min="14" max="14" width="1.6640625" style="23" customWidth="1"/>
    <col min="15" max="16384" width="11.44140625" style="23" hidden="1"/>
  </cols>
  <sheetData>
    <row r="1" spans="1:14" ht="11.25" customHeight="1">
      <c r="A1" s="197" t="s">
        <v>53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21"/>
    </row>
    <row r="2" spans="1:14" ht="25.5" customHeight="1">
      <c r="A2" s="197" t="s">
        <v>166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21"/>
    </row>
    <row r="3" spans="1:14" ht="12.75" customHeight="1">
      <c r="A3" s="199" t="s">
        <v>125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21"/>
    </row>
    <row r="4" spans="1:14" ht="3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5.5" customHeight="1">
      <c r="A5" s="224" t="s">
        <v>54</v>
      </c>
      <c r="B5" s="226" t="s">
        <v>0</v>
      </c>
      <c r="C5" s="32"/>
      <c r="D5" s="228" t="s">
        <v>0</v>
      </c>
      <c r="E5" s="228"/>
      <c r="F5" s="65"/>
      <c r="G5" s="228" t="s">
        <v>55</v>
      </c>
      <c r="H5" s="228"/>
      <c r="I5" s="228"/>
      <c r="J5" s="65"/>
      <c r="K5" s="228" t="s">
        <v>56</v>
      </c>
      <c r="L5" s="228"/>
      <c r="M5" s="228"/>
      <c r="N5" s="65"/>
    </row>
    <row r="6" spans="1:14" ht="25.5" customHeight="1">
      <c r="A6" s="225"/>
      <c r="B6" s="227"/>
      <c r="C6" s="66"/>
      <c r="D6" s="67" t="s">
        <v>57</v>
      </c>
      <c r="E6" s="67" t="s">
        <v>58</v>
      </c>
      <c r="F6" s="67"/>
      <c r="G6" s="33" t="s">
        <v>0</v>
      </c>
      <c r="H6" s="67" t="s">
        <v>57</v>
      </c>
      <c r="I6" s="67" t="s">
        <v>58</v>
      </c>
      <c r="J6" s="67"/>
      <c r="K6" s="33" t="s">
        <v>0</v>
      </c>
      <c r="L6" s="67" t="s">
        <v>57</v>
      </c>
      <c r="M6" s="67" t="s">
        <v>58</v>
      </c>
      <c r="N6" s="67"/>
    </row>
    <row r="7" spans="1:14" ht="3.75" customHeight="1">
      <c r="A7" s="43"/>
      <c r="B7" s="2"/>
      <c r="C7" s="2"/>
      <c r="D7" s="2" t="s">
        <v>20</v>
      </c>
      <c r="E7" s="2" t="s">
        <v>20</v>
      </c>
      <c r="F7" s="2"/>
      <c r="G7" s="2" t="s">
        <v>20</v>
      </c>
      <c r="H7" s="2" t="s">
        <v>20</v>
      </c>
      <c r="I7" s="2" t="s">
        <v>20</v>
      </c>
      <c r="J7" s="2"/>
      <c r="K7" s="2" t="s">
        <v>20</v>
      </c>
      <c r="L7" s="2" t="s">
        <v>20</v>
      </c>
      <c r="M7" s="19" t="s">
        <v>20</v>
      </c>
      <c r="N7" s="19"/>
    </row>
    <row r="8" spans="1:14" s="181" customFormat="1" ht="12" customHeight="1">
      <c r="A8" s="182" t="s">
        <v>0</v>
      </c>
      <c r="B8" s="183">
        <v>100</v>
      </c>
      <c r="C8" s="183"/>
      <c r="D8" s="183">
        <v>100</v>
      </c>
      <c r="E8" s="183">
        <v>100</v>
      </c>
      <c r="F8" s="183"/>
      <c r="G8" s="183">
        <v>100</v>
      </c>
      <c r="H8" s="183">
        <v>100</v>
      </c>
      <c r="I8" s="183">
        <v>100</v>
      </c>
      <c r="J8" s="183"/>
      <c r="K8" s="183">
        <v>100</v>
      </c>
      <c r="L8" s="183">
        <v>100</v>
      </c>
      <c r="M8" s="183">
        <v>100</v>
      </c>
      <c r="N8" s="191"/>
    </row>
    <row r="9" spans="1:14" ht="3.75" customHeight="1">
      <c r="A9" s="43"/>
      <c r="B9" s="2"/>
      <c r="C9" s="2"/>
      <c r="D9" s="2" t="s">
        <v>20</v>
      </c>
      <c r="E9" s="2" t="s">
        <v>20</v>
      </c>
      <c r="F9" s="2"/>
      <c r="G9" s="2" t="s">
        <v>20</v>
      </c>
      <c r="H9" s="2" t="s">
        <v>20</v>
      </c>
      <c r="I9" s="2" t="s">
        <v>20</v>
      </c>
      <c r="J9" s="2"/>
      <c r="K9" s="2" t="s">
        <v>20</v>
      </c>
      <c r="L9" s="2" t="s">
        <v>20</v>
      </c>
      <c r="M9" s="19" t="s">
        <v>20</v>
      </c>
      <c r="N9" s="19"/>
    </row>
    <row r="10" spans="1:14" ht="15.75" customHeight="1">
      <c r="A10" s="38" t="s">
        <v>59</v>
      </c>
      <c r="B10" s="8">
        <v>6.8348668618741799</v>
      </c>
      <c r="C10" s="8"/>
      <c r="D10" s="8">
        <v>6.6276869368312523</v>
      </c>
      <c r="E10" s="8">
        <v>7.0344518225851331</v>
      </c>
      <c r="F10" s="8"/>
      <c r="G10" s="8">
        <v>7.0146099195096161</v>
      </c>
      <c r="H10" s="8">
        <v>6.5475430874829055</v>
      </c>
      <c r="I10" s="8">
        <v>7.5076182042969934</v>
      </c>
      <c r="J10" s="8"/>
      <c r="K10" s="8">
        <v>6.6365807967137123</v>
      </c>
      <c r="L10" s="8">
        <v>6.7252253359455505</v>
      </c>
      <c r="M10" s="85">
        <v>6.5593915963253604</v>
      </c>
      <c r="N10" s="9"/>
    </row>
    <row r="11" spans="1:14" ht="15.75" customHeight="1">
      <c r="A11" s="68" t="s">
        <v>60</v>
      </c>
      <c r="B11" s="8">
        <v>8.7394102915417289</v>
      </c>
      <c r="C11" s="6"/>
      <c r="D11" s="8">
        <v>8.6644465857568882</v>
      </c>
      <c r="E11" s="8">
        <v>8.8116259189522097</v>
      </c>
      <c r="F11" s="8"/>
      <c r="G11" s="8">
        <v>9.5290474877638545</v>
      </c>
      <c r="H11" s="8">
        <v>9.3222034814241042</v>
      </c>
      <c r="I11" s="8">
        <v>9.7473798586187925</v>
      </c>
      <c r="J11" s="8"/>
      <c r="K11" s="8">
        <v>7.8683109867729515</v>
      </c>
      <c r="L11" s="8">
        <v>7.8639290771589225</v>
      </c>
      <c r="M11" s="85">
        <v>7.8721266318448588</v>
      </c>
      <c r="N11" s="9"/>
    </row>
    <row r="12" spans="1:14" ht="15.75" customHeight="1">
      <c r="A12" s="68" t="s">
        <v>61</v>
      </c>
      <c r="B12" s="8">
        <v>11.67380137729829</v>
      </c>
      <c r="C12" s="6"/>
      <c r="D12" s="8">
        <v>13.050903031933927</v>
      </c>
      <c r="E12" s="8">
        <v>10.34718259616673</v>
      </c>
      <c r="F12" s="8"/>
      <c r="G12" s="8">
        <v>12.037223674061826</v>
      </c>
      <c r="H12" s="8">
        <v>13.175187990103215</v>
      </c>
      <c r="I12" s="8">
        <v>10.836055453303274</v>
      </c>
      <c r="J12" s="8"/>
      <c r="K12" s="8">
        <v>11.272886993372733</v>
      </c>
      <c r="L12" s="8">
        <v>12.899643066853695</v>
      </c>
      <c r="M12" s="85">
        <v>9.8563530294436354</v>
      </c>
      <c r="N12" s="9"/>
    </row>
    <row r="13" spans="1:14" ht="15.75" customHeight="1">
      <c r="A13" s="38" t="s">
        <v>62</v>
      </c>
      <c r="B13" s="8">
        <v>7.5623048144362173</v>
      </c>
      <c r="C13" s="6"/>
      <c r="D13" s="8">
        <v>8.1530103894737085</v>
      </c>
      <c r="E13" s="8">
        <v>6.9932537880824652</v>
      </c>
      <c r="F13" s="8"/>
      <c r="G13" s="8">
        <v>8.0571465915417875</v>
      </c>
      <c r="H13" s="8">
        <v>8.3941836726544352</v>
      </c>
      <c r="I13" s="8">
        <v>7.7013900661895143</v>
      </c>
      <c r="J13" s="8"/>
      <c r="K13" s="8">
        <v>7.016413194753758</v>
      </c>
      <c r="L13" s="8">
        <v>7.8594924696100037</v>
      </c>
      <c r="M13" s="85">
        <v>6.2822832003513769</v>
      </c>
      <c r="N13" s="9"/>
    </row>
    <row r="14" spans="1:14" ht="15.75" customHeight="1">
      <c r="A14" s="38" t="s">
        <v>63</v>
      </c>
      <c r="B14" s="8">
        <v>4.6971370285496263</v>
      </c>
      <c r="C14" s="6"/>
      <c r="D14" s="8">
        <v>5.2188520058254113</v>
      </c>
      <c r="E14" s="8">
        <v>4.1945474884660134</v>
      </c>
      <c r="F14" s="8"/>
      <c r="G14" s="8">
        <v>4.8555753475636871</v>
      </c>
      <c r="H14" s="8">
        <v>6.3118725430997555</v>
      </c>
      <c r="I14" s="8">
        <v>3.3183936568910082</v>
      </c>
      <c r="J14" s="8"/>
      <c r="K14" s="8">
        <v>4.5223535834406876</v>
      </c>
      <c r="L14" s="8">
        <v>3.888600535853822</v>
      </c>
      <c r="M14" s="85">
        <v>5.0742081185396035</v>
      </c>
      <c r="N14" s="9"/>
    </row>
    <row r="15" spans="1:14" ht="15.75" customHeight="1">
      <c r="A15" s="38" t="s">
        <v>64</v>
      </c>
      <c r="B15" s="8">
        <v>6.3225626141893478</v>
      </c>
      <c r="C15" s="6"/>
      <c r="D15" s="8">
        <v>6.7797463833300871</v>
      </c>
      <c r="E15" s="8">
        <v>5.8821386465548846</v>
      </c>
      <c r="F15" s="8"/>
      <c r="G15" s="8">
        <v>7.3666889461266285</v>
      </c>
      <c r="H15" s="8">
        <v>8.3111137992367983</v>
      </c>
      <c r="I15" s="8">
        <v>6.3698096024959376</v>
      </c>
      <c r="J15" s="8"/>
      <c r="K15" s="8">
        <v>5.1707200639739765</v>
      </c>
      <c r="L15" s="8">
        <v>4.9160085242442895</v>
      </c>
      <c r="M15" s="85">
        <v>5.3925157916269733</v>
      </c>
      <c r="N15" s="9"/>
    </row>
    <row r="16" spans="1:14" ht="15.75" customHeight="1">
      <c r="A16" s="38" t="s">
        <v>65</v>
      </c>
      <c r="B16" s="8">
        <v>6.3229437760639575</v>
      </c>
      <c r="C16" s="6"/>
      <c r="D16" s="8">
        <v>5.421293726419373</v>
      </c>
      <c r="E16" s="8">
        <v>7.191540430378045</v>
      </c>
      <c r="F16" s="8"/>
      <c r="G16" s="8">
        <v>7.5578785971339695</v>
      </c>
      <c r="H16" s="8">
        <v>6.0826058007457915</v>
      </c>
      <c r="I16" s="8">
        <v>9.1150898163182053</v>
      </c>
      <c r="J16" s="8"/>
      <c r="K16" s="8">
        <v>4.9606081753404112</v>
      </c>
      <c r="L16" s="8">
        <v>4.6164494174767263</v>
      </c>
      <c r="M16" s="85">
        <v>5.2602920538546742</v>
      </c>
      <c r="N16" s="9"/>
    </row>
    <row r="17" spans="1:14" ht="15.75" customHeight="1">
      <c r="A17" s="38" t="s">
        <v>66</v>
      </c>
      <c r="B17" s="8">
        <v>6.8900730069930809</v>
      </c>
      <c r="C17" s="6"/>
      <c r="D17" s="8">
        <v>6.391599537068025</v>
      </c>
      <c r="E17" s="8">
        <v>7.3702730451474876</v>
      </c>
      <c r="F17" s="8"/>
      <c r="G17" s="8">
        <v>8.6773017421860885</v>
      </c>
      <c r="H17" s="8">
        <v>7.280674568217183</v>
      </c>
      <c r="I17" s="8">
        <v>10.151499266634778</v>
      </c>
      <c r="J17" s="8"/>
      <c r="K17" s="8">
        <v>4.9184666589916954</v>
      </c>
      <c r="L17" s="8">
        <v>5.3095582333881532</v>
      </c>
      <c r="M17" s="85">
        <v>4.5779149886028598</v>
      </c>
      <c r="N17" s="9"/>
    </row>
    <row r="18" spans="1:14" ht="15.75" customHeight="1">
      <c r="A18" s="38" t="s">
        <v>67</v>
      </c>
      <c r="B18" s="8">
        <v>7.55085467659275</v>
      </c>
      <c r="C18" s="6"/>
      <c r="D18" s="8">
        <v>6.8541967344852228</v>
      </c>
      <c r="E18" s="8">
        <v>8.2219739849701909</v>
      </c>
      <c r="F18" s="8"/>
      <c r="G18" s="8">
        <v>9.1768791053224792</v>
      </c>
      <c r="H18" s="8">
        <v>8.7420113441908924</v>
      </c>
      <c r="I18" s="8">
        <v>9.6358999441486848</v>
      </c>
      <c r="J18" s="8"/>
      <c r="K18" s="8">
        <v>5.7570831113976588</v>
      </c>
      <c r="L18" s="8">
        <v>4.5566478102379939</v>
      </c>
      <c r="M18" s="85">
        <v>6.8023887987790079</v>
      </c>
      <c r="N18" s="9"/>
    </row>
    <row r="19" spans="1:14" ht="15.75" customHeight="1">
      <c r="A19" s="38" t="s">
        <v>68</v>
      </c>
      <c r="B19" s="8">
        <v>5.8144902879414087</v>
      </c>
      <c r="C19" s="6"/>
      <c r="D19" s="8">
        <v>5.6879191934168949</v>
      </c>
      <c r="E19" s="8">
        <v>5.9364214399224222</v>
      </c>
      <c r="F19" s="8"/>
      <c r="G19" s="8">
        <v>5.5615376517247439</v>
      </c>
      <c r="H19" s="8">
        <v>5.4532587577859113</v>
      </c>
      <c r="I19" s="8">
        <v>5.6758304854672055</v>
      </c>
      <c r="J19" s="8"/>
      <c r="K19" s="8">
        <v>6.0935385225003351</v>
      </c>
      <c r="L19" s="8">
        <v>5.973510706839587</v>
      </c>
      <c r="M19" s="85">
        <v>6.1980554075276597</v>
      </c>
      <c r="N19" s="9"/>
    </row>
    <row r="20" spans="1:14" ht="15.75" customHeight="1">
      <c r="A20" s="38" t="s">
        <v>69</v>
      </c>
      <c r="B20" s="8">
        <v>6.1704725564209832</v>
      </c>
      <c r="C20" s="6"/>
      <c r="D20" s="8">
        <v>5.8229719449758601</v>
      </c>
      <c r="E20" s="8">
        <v>6.5052342176578932</v>
      </c>
      <c r="F20" s="8"/>
      <c r="G20" s="8">
        <v>5.3722497560948836</v>
      </c>
      <c r="H20" s="8">
        <v>5.4101095290891346</v>
      </c>
      <c r="I20" s="8">
        <v>5.332287205841939</v>
      </c>
      <c r="J20" s="8"/>
      <c r="K20" s="8">
        <v>7.0510431903038322</v>
      </c>
      <c r="L20" s="8">
        <v>6.3254426826244474</v>
      </c>
      <c r="M20" s="85">
        <v>7.6828759402331945</v>
      </c>
      <c r="N20" s="9"/>
    </row>
    <row r="21" spans="1:14" ht="15.75" customHeight="1">
      <c r="A21" s="38" t="s">
        <v>70</v>
      </c>
      <c r="B21" s="8">
        <v>4.9504504771422138</v>
      </c>
      <c r="C21" s="6"/>
      <c r="D21" s="8">
        <v>4.7435182234534405</v>
      </c>
      <c r="E21" s="8">
        <v>5.1497968458299557</v>
      </c>
      <c r="F21" s="8"/>
      <c r="G21" s="8">
        <v>4.3658581568613304</v>
      </c>
      <c r="H21" s="8">
        <v>3.9971966217836217</v>
      </c>
      <c r="I21" s="8">
        <v>4.754995596330267</v>
      </c>
      <c r="J21" s="8"/>
      <c r="K21" s="8">
        <v>5.5953516624033774</v>
      </c>
      <c r="L21" s="8">
        <v>5.6518226640712825</v>
      </c>
      <c r="M21" s="85">
        <v>5.5461782840808107</v>
      </c>
      <c r="N21" s="9"/>
    </row>
    <row r="22" spans="1:14" ht="15.75" customHeight="1">
      <c r="A22" s="38" t="s">
        <v>71</v>
      </c>
      <c r="B22" s="8">
        <v>4.8459118562620374</v>
      </c>
      <c r="C22" s="6"/>
      <c r="D22" s="8">
        <v>4.8665473180601371</v>
      </c>
      <c r="E22" s="8">
        <v>4.8260328654217535</v>
      </c>
      <c r="F22" s="8"/>
      <c r="G22" s="8">
        <v>3.3514857039432444</v>
      </c>
      <c r="H22" s="8">
        <v>3.4939309729463242</v>
      </c>
      <c r="I22" s="8">
        <v>3.2011288536343372</v>
      </c>
      <c r="J22" s="8"/>
      <c r="K22" s="8">
        <v>6.4945089443191506</v>
      </c>
      <c r="L22" s="8">
        <v>6.5370785190089524</v>
      </c>
      <c r="M22" s="85">
        <v>6.4574405421405485</v>
      </c>
      <c r="N22" s="9"/>
    </row>
    <row r="23" spans="1:14" ht="15.75" customHeight="1">
      <c r="A23" s="38" t="s">
        <v>72</v>
      </c>
      <c r="B23" s="8">
        <v>4.1205586717934368</v>
      </c>
      <c r="C23" s="6"/>
      <c r="D23" s="8">
        <v>3.4822849252626207</v>
      </c>
      <c r="E23" s="8">
        <v>4.7354340782681765</v>
      </c>
      <c r="F23" s="8"/>
      <c r="G23" s="8">
        <v>2.3411319748086825</v>
      </c>
      <c r="H23" s="8">
        <v>1.4917765460869672</v>
      </c>
      <c r="I23" s="8">
        <v>3.2376616240495628</v>
      </c>
      <c r="J23" s="8"/>
      <c r="K23" s="8">
        <v>6.0835580923458394</v>
      </c>
      <c r="L23" s="8">
        <v>5.9048164396220022</v>
      </c>
      <c r="M23" s="85">
        <v>6.2392013544055134</v>
      </c>
      <c r="N23" s="9"/>
    </row>
    <row r="24" spans="1:14" ht="15.75" customHeight="1">
      <c r="A24" s="38" t="s">
        <v>73</v>
      </c>
      <c r="B24" s="8">
        <v>3.4797406920402625</v>
      </c>
      <c r="C24" s="6"/>
      <c r="D24" s="8">
        <v>3.9822599790472797</v>
      </c>
      <c r="E24" s="8">
        <v>2.9956431515425934</v>
      </c>
      <c r="F24" s="8"/>
      <c r="G24" s="8">
        <v>2.4040256382834451</v>
      </c>
      <c r="H24" s="8">
        <v>2.9638155263480472</v>
      </c>
      <c r="I24" s="8">
        <v>1.8131443475728191</v>
      </c>
      <c r="J24" s="8"/>
      <c r="K24" s="8">
        <v>4.6664307820463851</v>
      </c>
      <c r="L24" s="8">
        <v>5.2217492512854262</v>
      </c>
      <c r="M24" s="85">
        <v>4.1828748972412333</v>
      </c>
      <c r="N24" s="9"/>
    </row>
    <row r="25" spans="1:14" ht="15.75" customHeight="1">
      <c r="A25" s="38" t="s">
        <v>74</v>
      </c>
      <c r="B25" s="8">
        <v>1.9241744664893961</v>
      </c>
      <c r="C25" s="6"/>
      <c r="D25" s="8">
        <v>2.1156207386793029</v>
      </c>
      <c r="E25" s="8">
        <v>1.7397463820340333</v>
      </c>
      <c r="F25" s="8"/>
      <c r="G25" s="8">
        <v>1.2223874540341593</v>
      </c>
      <c r="H25" s="8">
        <v>1.7426756162413046</v>
      </c>
      <c r="I25" s="8">
        <v>0.67320186247353309</v>
      </c>
      <c r="J25" s="8"/>
      <c r="K25" s="8">
        <v>2.6983606137104035</v>
      </c>
      <c r="L25" s="8">
        <v>2.5695104694056918</v>
      </c>
      <c r="M25" s="85">
        <v>2.8105597372545685</v>
      </c>
      <c r="N25" s="9"/>
    </row>
    <row r="26" spans="1:14" ht="15.75" customHeight="1">
      <c r="A26" s="38" t="s">
        <v>75</v>
      </c>
      <c r="B26" s="8">
        <v>2.1002465443708513</v>
      </c>
      <c r="C26" s="6"/>
      <c r="D26" s="8">
        <v>2.1371423459805605</v>
      </c>
      <c r="E26" s="8">
        <v>2.0647032980203996</v>
      </c>
      <c r="F26" s="8"/>
      <c r="G26" s="8">
        <v>1.1089722530396566</v>
      </c>
      <c r="H26" s="8">
        <v>1.2798401425634847</v>
      </c>
      <c r="I26" s="8">
        <v>0.92861415573299488</v>
      </c>
      <c r="J26" s="8"/>
      <c r="K26" s="8">
        <v>3.1937846276135606</v>
      </c>
      <c r="L26" s="8">
        <v>3.1805147963732119</v>
      </c>
      <c r="M26" s="85">
        <v>3.2053396277478288</v>
      </c>
      <c r="N26" s="9"/>
    </row>
    <row r="27" spans="1:14" ht="3.75" customHeight="1">
      <c r="A27" s="3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9"/>
    </row>
    <row r="28" spans="1:14" ht="3.75" customHeight="1">
      <c r="A28" s="3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7"/>
      <c r="N28" s="7"/>
    </row>
    <row r="29" spans="1:14">
      <c r="A29" s="69" t="s">
        <v>115</v>
      </c>
      <c r="B29" s="14">
        <v>3415.8715410000077</v>
      </c>
      <c r="C29" s="84"/>
      <c r="D29" s="14">
        <v>1676.0458220000005</v>
      </c>
      <c r="E29" s="14">
        <v>1739.8257189999938</v>
      </c>
      <c r="F29" s="14"/>
      <c r="G29" s="14">
        <v>1791.7130879999991</v>
      </c>
      <c r="H29" s="14">
        <v>920.0627960000013</v>
      </c>
      <c r="I29" s="14">
        <v>871.65029200000151</v>
      </c>
      <c r="J29" s="14"/>
      <c r="K29" s="20">
        <v>1624.1584529999925</v>
      </c>
      <c r="L29" s="20">
        <v>755.9830260000017</v>
      </c>
      <c r="M29" s="165">
        <v>868.1754270000024</v>
      </c>
      <c r="N29" s="25"/>
    </row>
    <row r="30" spans="1:14">
      <c r="A30" s="69" t="s">
        <v>116</v>
      </c>
      <c r="B30" s="14">
        <v>3727</v>
      </c>
      <c r="C30" s="14"/>
      <c r="D30" s="14">
        <v>1734</v>
      </c>
      <c r="E30" s="14">
        <v>1993</v>
      </c>
      <c r="F30" s="14"/>
      <c r="G30" s="14">
        <v>1639</v>
      </c>
      <c r="H30" s="14">
        <v>775</v>
      </c>
      <c r="I30" s="14">
        <v>864</v>
      </c>
      <c r="J30" s="14"/>
      <c r="K30" s="14">
        <v>2088</v>
      </c>
      <c r="L30" s="14">
        <v>959</v>
      </c>
      <c r="M30" s="14">
        <v>1129</v>
      </c>
      <c r="N30" s="25"/>
    </row>
    <row r="31" spans="1:14" ht="3.75" customHeight="1">
      <c r="A31" s="70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ht="13.5" customHeight="1">
      <c r="A32" s="223" t="s">
        <v>127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"/>
    </row>
    <row r="33" spans="1:22" ht="13.5" customHeight="1">
      <c r="A33" s="205" t="s">
        <v>128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2"/>
    </row>
    <row r="34" spans="1:22" ht="13.5" customHeight="1">
      <c r="A34" s="205" t="s">
        <v>132</v>
      </c>
      <c r="B34" s="205"/>
      <c r="C34" s="205"/>
      <c r="D34" s="205"/>
      <c r="E34" s="205"/>
      <c r="F34" s="205"/>
      <c r="G34" s="205"/>
      <c r="H34" s="22"/>
      <c r="I34" s="22"/>
      <c r="J34" s="22"/>
      <c r="K34" s="22"/>
      <c r="L34" s="22"/>
      <c r="M34" s="22"/>
      <c r="N34" s="22"/>
    </row>
    <row r="35" spans="1:22" s="82" customFormat="1" ht="10.199999999999999">
      <c r="A35" s="205" t="s">
        <v>121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</row>
    <row r="36" spans="1:22" s="82" customFormat="1" ht="10.199999999999999">
      <c r="A36" s="205" t="s">
        <v>122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</row>
    <row r="37" spans="1:22" ht="13.5" customHeight="1">
      <c r="A37" s="15" t="s">
        <v>37</v>
      </c>
      <c r="B37" s="16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22" ht="9.75" hidden="1" customHeight="1"/>
    <row r="39" spans="1:22" ht="28.5" hidden="1" customHeight="1"/>
    <row r="40" spans="1:22" ht="15.75" hidden="1" customHeight="1"/>
    <row r="42" spans="1:22" ht="15" hidden="1" customHeight="1"/>
    <row r="49"/>
    <row r="62" ht="15.75" hidden="1" customHeight="1"/>
    <row r="64" ht="15.75" hidden="1" customHeight="1"/>
    <row r="65" ht="15.75" hidden="1" customHeight="1"/>
    <row r="67" ht="15" hidden="1" customHeight="1"/>
    <row r="72" ht="15.75" hidden="1" customHeight="1"/>
    <row r="73"/>
  </sheetData>
  <mergeCells count="13">
    <mergeCell ref="A33:M33"/>
    <mergeCell ref="A35:V35"/>
    <mergeCell ref="A36:V36"/>
    <mergeCell ref="A32:M32"/>
    <mergeCell ref="A1:M1"/>
    <mergeCell ref="A2:M2"/>
    <mergeCell ref="A3:M3"/>
    <mergeCell ref="A5:A6"/>
    <mergeCell ref="B5:B6"/>
    <mergeCell ref="D5:E5"/>
    <mergeCell ref="G5:I5"/>
    <mergeCell ref="K5:M5"/>
    <mergeCell ref="A34:G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2"/>
  <sheetViews>
    <sheetView zoomScaleNormal="100" workbookViewId="0">
      <selection activeCell="H16" sqref="H16"/>
    </sheetView>
  </sheetViews>
  <sheetFormatPr baseColWidth="10" defaultColWidth="0" defaultRowHeight="14.4" zeroHeight="1"/>
  <cols>
    <col min="1" max="1" width="15.5546875" style="23" customWidth="1"/>
    <col min="2" max="2" width="6.6640625" style="23" customWidth="1"/>
    <col min="3" max="3" width="0.6640625" style="23" customWidth="1"/>
    <col min="4" max="4" width="8.5546875" style="23" customWidth="1"/>
    <col min="5" max="5" width="9.5546875" style="23" customWidth="1"/>
    <col min="6" max="6" width="8.5546875" style="23" customWidth="1"/>
    <col min="7" max="8" width="9.44140625" style="23" customWidth="1"/>
    <col min="9" max="9" width="8.5546875" style="23" customWidth="1"/>
    <col min="10" max="10" width="10.109375" style="23" customWidth="1"/>
    <col min="11" max="11" width="1.44140625" style="23" customWidth="1"/>
    <col min="12" max="12" width="9.109375" style="23" customWidth="1"/>
    <col min="13" max="13" width="9.6640625" style="23" customWidth="1"/>
    <col min="14" max="14" width="11.44140625" style="23" customWidth="1"/>
    <col min="15" max="15" width="1.6640625" style="23" customWidth="1"/>
    <col min="16" max="16384" width="11.44140625" style="23" hidden="1"/>
  </cols>
  <sheetData>
    <row r="1" spans="1:15" ht="14.25" customHeight="1">
      <c r="A1" s="197" t="s">
        <v>155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24"/>
    </row>
    <row r="2" spans="1:15" ht="30.75" customHeight="1">
      <c r="A2" s="197" t="s">
        <v>167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24"/>
    </row>
    <row r="3" spans="1:15" ht="13.5" customHeight="1">
      <c r="A3" s="199" t="s">
        <v>129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24"/>
    </row>
    <row r="4" spans="1:15" ht="3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9"/>
      <c r="O4" s="24"/>
    </row>
    <row r="5" spans="1:15" ht="35.25" customHeight="1">
      <c r="A5" s="201" t="s">
        <v>3</v>
      </c>
      <c r="B5" s="226" t="s">
        <v>0</v>
      </c>
      <c r="C5" s="32"/>
      <c r="D5" s="228" t="s">
        <v>76</v>
      </c>
      <c r="E5" s="228"/>
      <c r="F5" s="228"/>
      <c r="G5" s="228"/>
      <c r="H5" s="228"/>
      <c r="I5" s="228"/>
      <c r="J5" s="228"/>
      <c r="K5" s="65"/>
      <c r="L5" s="231" t="s">
        <v>117</v>
      </c>
      <c r="M5" s="231"/>
      <c r="N5" s="226" t="s">
        <v>77</v>
      </c>
      <c r="O5" s="71"/>
    </row>
    <row r="6" spans="1:15" ht="39" customHeight="1">
      <c r="A6" s="203"/>
      <c r="B6" s="230"/>
      <c r="C6" s="33"/>
      <c r="D6" s="33" t="s">
        <v>78</v>
      </c>
      <c r="E6" s="33" t="s">
        <v>79</v>
      </c>
      <c r="F6" s="33" t="s">
        <v>80</v>
      </c>
      <c r="G6" s="33" t="s">
        <v>81</v>
      </c>
      <c r="H6" s="33" t="s">
        <v>82</v>
      </c>
      <c r="I6" s="33" t="s">
        <v>83</v>
      </c>
      <c r="J6" s="33" t="s">
        <v>84</v>
      </c>
      <c r="K6" s="33"/>
      <c r="L6" s="79" t="s">
        <v>119</v>
      </c>
      <c r="M6" s="141" t="s">
        <v>118</v>
      </c>
      <c r="N6" s="230"/>
      <c r="O6" s="72"/>
    </row>
    <row r="7" spans="1:15" ht="3.75" customHeight="1">
      <c r="A7" s="43"/>
      <c r="B7" s="18"/>
      <c r="C7" s="18"/>
      <c r="D7" s="2" t="s">
        <v>20</v>
      </c>
      <c r="E7" s="2" t="s">
        <v>20</v>
      </c>
      <c r="F7" s="2" t="s">
        <v>20</v>
      </c>
      <c r="G7" s="2" t="s">
        <v>20</v>
      </c>
      <c r="H7" s="2" t="s">
        <v>20</v>
      </c>
      <c r="I7" s="2" t="s">
        <v>20</v>
      </c>
      <c r="J7" s="2" t="s">
        <v>20</v>
      </c>
      <c r="K7" s="2"/>
      <c r="L7" s="2" t="s">
        <v>20</v>
      </c>
      <c r="M7" s="2"/>
      <c r="N7" s="19" t="s">
        <v>20</v>
      </c>
      <c r="O7" s="24"/>
    </row>
    <row r="8" spans="1:15" ht="15" customHeight="1">
      <c r="A8" s="182" t="s">
        <v>0</v>
      </c>
      <c r="B8" s="183">
        <v>100</v>
      </c>
      <c r="C8" s="183"/>
      <c r="D8" s="183">
        <v>3.2208575783868674</v>
      </c>
      <c r="E8" s="183">
        <v>23.726402943572896</v>
      </c>
      <c r="F8" s="183">
        <v>5.3714568997517347</v>
      </c>
      <c r="G8" s="183">
        <v>17.0658307226266</v>
      </c>
      <c r="H8" s="183">
        <v>28.640602674259867</v>
      </c>
      <c r="I8" s="183">
        <v>21.974849181401932</v>
      </c>
      <c r="J8" s="183">
        <v>0</v>
      </c>
      <c r="K8" s="183"/>
      <c r="L8" s="184">
        <v>1529.2963069999998</v>
      </c>
      <c r="M8" s="184">
        <v>1426</v>
      </c>
      <c r="N8" s="183">
        <v>10.021488788579683</v>
      </c>
    </row>
    <row r="9" spans="1:15" ht="3.75" customHeight="1">
      <c r="A9" s="43"/>
      <c r="B9" s="18"/>
      <c r="C9" s="18"/>
      <c r="D9" s="2"/>
      <c r="E9" s="2"/>
      <c r="F9" s="2"/>
      <c r="G9" s="2"/>
      <c r="H9" s="2"/>
      <c r="I9" s="2"/>
      <c r="J9" s="2"/>
      <c r="K9" s="2"/>
      <c r="L9" s="2"/>
      <c r="M9" s="2"/>
      <c r="N9" s="19"/>
      <c r="O9" s="24"/>
    </row>
    <row r="10" spans="1:15" ht="12" customHeight="1">
      <c r="A10" s="73" t="s">
        <v>85</v>
      </c>
      <c r="B10" s="166"/>
      <c r="C10" s="16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4"/>
    </row>
    <row r="11" spans="1:15" ht="12" customHeight="1">
      <c r="A11" s="68" t="s">
        <v>86</v>
      </c>
      <c r="B11" s="8">
        <v>100</v>
      </c>
      <c r="C11" s="8"/>
      <c r="D11" s="8">
        <v>30.317177930630312</v>
      </c>
      <c r="E11" s="8">
        <v>69.682822069369678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165">
        <v>109.55365000000005</v>
      </c>
      <c r="M11" s="165">
        <v>141</v>
      </c>
      <c r="N11" s="163">
        <v>0.65911857339331537</v>
      </c>
      <c r="O11" s="24"/>
    </row>
    <row r="12" spans="1:15" ht="12" customHeight="1">
      <c r="A12" s="68" t="s">
        <v>87</v>
      </c>
      <c r="B12" s="8">
        <v>100</v>
      </c>
      <c r="C12" s="8"/>
      <c r="D12" s="8">
        <v>0</v>
      </c>
      <c r="E12" s="8">
        <v>41.416820672425239</v>
      </c>
      <c r="F12" s="8">
        <v>24.623507322867251</v>
      </c>
      <c r="G12" s="8">
        <v>33.959672004707528</v>
      </c>
      <c r="H12" s="8">
        <v>0</v>
      </c>
      <c r="I12" s="8">
        <v>0</v>
      </c>
      <c r="J12" s="8">
        <v>0</v>
      </c>
      <c r="K12" s="8"/>
      <c r="L12" s="165">
        <v>218.739115</v>
      </c>
      <c r="M12" s="165">
        <v>206</v>
      </c>
      <c r="N12" s="163">
        <v>5.3485766351247523</v>
      </c>
      <c r="O12" s="24"/>
    </row>
    <row r="13" spans="1:15" ht="12" customHeight="1">
      <c r="A13" s="38" t="s">
        <v>88</v>
      </c>
      <c r="B13" s="8">
        <v>100</v>
      </c>
      <c r="C13" s="8"/>
      <c r="D13" s="8">
        <v>0</v>
      </c>
      <c r="E13" s="8">
        <v>0</v>
      </c>
      <c r="F13" s="8">
        <v>0.12295955036067434</v>
      </c>
      <c r="G13" s="8">
        <v>63.593703656082077</v>
      </c>
      <c r="H13" s="8">
        <v>33.924040999006252</v>
      </c>
      <c r="I13" s="8">
        <v>2.3592957945509547</v>
      </c>
      <c r="J13" s="8">
        <v>0</v>
      </c>
      <c r="K13" s="8"/>
      <c r="L13" s="165">
        <v>136.64819000000006</v>
      </c>
      <c r="M13" s="165">
        <v>122</v>
      </c>
      <c r="N13" s="163">
        <v>9.5653151409638841</v>
      </c>
      <c r="O13" s="24"/>
    </row>
    <row r="14" spans="1:15" ht="12" customHeight="1">
      <c r="A14" s="38" t="s">
        <v>89</v>
      </c>
      <c r="B14" s="8">
        <v>100</v>
      </c>
      <c r="C14" s="8"/>
      <c r="D14" s="8">
        <v>0</v>
      </c>
      <c r="E14" s="8">
        <v>0</v>
      </c>
      <c r="F14" s="8">
        <v>0</v>
      </c>
      <c r="G14" s="8">
        <v>2.9814971246657045</v>
      </c>
      <c r="H14" s="8">
        <v>49.16059842951811</v>
      </c>
      <c r="I14" s="8">
        <v>47.857904445816146</v>
      </c>
      <c r="J14" s="8">
        <v>0</v>
      </c>
      <c r="K14" s="8"/>
      <c r="L14" s="165">
        <v>87.470351000000022</v>
      </c>
      <c r="M14" s="165">
        <v>73</v>
      </c>
      <c r="N14" s="163">
        <v>10.956426576921048</v>
      </c>
      <c r="O14" s="24"/>
    </row>
    <row r="15" spans="1:15" ht="12" customHeight="1">
      <c r="A15" s="38" t="s">
        <v>90</v>
      </c>
      <c r="B15" s="8">
        <v>100</v>
      </c>
      <c r="C15" s="8"/>
      <c r="D15" s="8">
        <v>1.2177390075174115</v>
      </c>
      <c r="E15" s="8">
        <v>0</v>
      </c>
      <c r="F15" s="8">
        <v>0</v>
      </c>
      <c r="G15" s="8">
        <v>2.4894022489648471</v>
      </c>
      <c r="H15" s="8">
        <v>36.309397796684372</v>
      </c>
      <c r="I15" s="8">
        <v>59.983460946833311</v>
      </c>
      <c r="J15" s="8">
        <v>0</v>
      </c>
      <c r="K15" s="8"/>
      <c r="L15" s="165">
        <v>113.63165600000006</v>
      </c>
      <c r="M15" s="165">
        <v>103</v>
      </c>
      <c r="N15" s="163">
        <v>13.139326266829062</v>
      </c>
      <c r="O15" s="24"/>
    </row>
    <row r="16" spans="1:15" ht="12" customHeight="1">
      <c r="A16" s="38" t="s">
        <v>91</v>
      </c>
      <c r="B16" s="8">
        <v>100</v>
      </c>
      <c r="C16" s="8"/>
      <c r="D16" s="8">
        <v>0</v>
      </c>
      <c r="E16" s="8">
        <v>0.50314006083441731</v>
      </c>
      <c r="F16" s="8">
        <v>5.0758739768029928</v>
      </c>
      <c r="G16" s="8">
        <v>6.7242676578339839</v>
      </c>
      <c r="H16" s="8">
        <v>47.524878755593555</v>
      </c>
      <c r="I16" s="8">
        <v>40.171839548935033</v>
      </c>
      <c r="J16" s="8">
        <v>0</v>
      </c>
      <c r="K16" s="8"/>
      <c r="L16" s="165">
        <v>90.863367000000039</v>
      </c>
      <c r="M16" s="165">
        <v>111</v>
      </c>
      <c r="N16" s="163">
        <v>10.793199673341444</v>
      </c>
      <c r="O16" s="24"/>
    </row>
    <row r="17" spans="1:15" ht="12" customHeight="1">
      <c r="A17" s="38" t="s">
        <v>92</v>
      </c>
      <c r="B17" s="8">
        <v>100</v>
      </c>
      <c r="C17" s="8"/>
      <c r="D17" s="8">
        <v>0</v>
      </c>
      <c r="E17" s="8">
        <v>3.872376169038934</v>
      </c>
      <c r="F17" s="8">
        <v>1.5049679239343801</v>
      </c>
      <c r="G17" s="8">
        <v>9.6051283917761339</v>
      </c>
      <c r="H17" s="8">
        <v>49.944743176914862</v>
      </c>
      <c r="I17" s="8">
        <v>35.072784338335637</v>
      </c>
      <c r="J17" s="8">
        <v>0</v>
      </c>
      <c r="K17" s="8"/>
      <c r="L17" s="165">
        <v>107.12613700000001</v>
      </c>
      <c r="M17" s="165">
        <v>124</v>
      </c>
      <c r="N17" s="163">
        <v>10.701125389537214</v>
      </c>
      <c r="O17" s="24"/>
    </row>
    <row r="18" spans="1:15" ht="12" customHeight="1">
      <c r="A18" s="38" t="s">
        <v>93</v>
      </c>
      <c r="B18" s="8">
        <v>100</v>
      </c>
      <c r="C18" s="8"/>
      <c r="D18" s="8">
        <v>0.72569010106400356</v>
      </c>
      <c r="E18" s="8">
        <v>8.6819275066692025</v>
      </c>
      <c r="F18" s="8">
        <v>5.7485271651391017</v>
      </c>
      <c r="G18" s="8">
        <v>14.983071214860495</v>
      </c>
      <c r="H18" s="8">
        <v>40.152732065861223</v>
      </c>
      <c r="I18" s="8">
        <v>29.708051946405956</v>
      </c>
      <c r="J18" s="8">
        <v>0</v>
      </c>
      <c r="K18" s="8"/>
      <c r="L18" s="165">
        <v>114.87947800000003</v>
      </c>
      <c r="M18" s="165">
        <v>107</v>
      </c>
      <c r="N18" s="163">
        <v>10.494630950135353</v>
      </c>
      <c r="O18" s="24"/>
    </row>
    <row r="19" spans="1:15" ht="12" customHeight="1">
      <c r="A19" s="38" t="s">
        <v>94</v>
      </c>
      <c r="B19" s="8">
        <v>100</v>
      </c>
      <c r="C19" s="8"/>
      <c r="D19" s="8">
        <v>0</v>
      </c>
      <c r="E19" s="8">
        <v>7.5911477569808277</v>
      </c>
      <c r="F19" s="8">
        <v>6.3481534221850833</v>
      </c>
      <c r="G19" s="8">
        <v>5.4820204797266054</v>
      </c>
      <c r="H19" s="8">
        <v>55.126608308728478</v>
      </c>
      <c r="I19" s="8">
        <v>25.452070032379009</v>
      </c>
      <c r="J19" s="8">
        <v>0</v>
      </c>
      <c r="K19" s="8"/>
      <c r="L19" s="165">
        <v>95.332131999999987</v>
      </c>
      <c r="M19" s="165">
        <v>80</v>
      </c>
      <c r="N19" s="163">
        <v>10.554699069637227</v>
      </c>
      <c r="O19" s="24"/>
    </row>
    <row r="20" spans="1:15" ht="12" customHeight="1">
      <c r="A20" s="38" t="s">
        <v>95</v>
      </c>
      <c r="B20" s="8">
        <v>100</v>
      </c>
      <c r="C20" s="8"/>
      <c r="D20" s="8">
        <v>0</v>
      </c>
      <c r="E20" s="8">
        <v>11.230462480111047</v>
      </c>
      <c r="F20" s="8">
        <v>8.5136608201031159</v>
      </c>
      <c r="G20" s="8">
        <v>8.3132861682665844</v>
      </c>
      <c r="H20" s="8">
        <v>44.426948906487389</v>
      </c>
      <c r="I20" s="8">
        <v>27.51564162503178</v>
      </c>
      <c r="J20" s="8">
        <v>0</v>
      </c>
      <c r="K20" s="8"/>
      <c r="L20" s="165">
        <v>97.595678000000063</v>
      </c>
      <c r="M20" s="165">
        <v>77</v>
      </c>
      <c r="N20" s="163">
        <v>10.493902711566022</v>
      </c>
      <c r="O20" s="24"/>
    </row>
    <row r="21" spans="1:15" ht="12" customHeight="1">
      <c r="A21" s="38" t="s">
        <v>96</v>
      </c>
      <c r="B21" s="8">
        <v>100</v>
      </c>
      <c r="C21" s="8"/>
      <c r="D21" s="8">
        <v>1.2822397755148982</v>
      </c>
      <c r="E21" s="8">
        <v>16.00639941323869</v>
      </c>
      <c r="F21" s="8">
        <v>1.1662763842500139</v>
      </c>
      <c r="G21" s="8">
        <v>20.473396788034798</v>
      </c>
      <c r="H21" s="8">
        <v>35.775697984966421</v>
      </c>
      <c r="I21" s="8">
        <v>25.295989653995143</v>
      </c>
      <c r="J21" s="8">
        <v>0</v>
      </c>
      <c r="K21" s="8"/>
      <c r="L21" s="165">
        <v>79.503539000000032</v>
      </c>
      <c r="M21" s="165">
        <v>65</v>
      </c>
      <c r="N21" s="163">
        <v>10.309475097973325</v>
      </c>
      <c r="O21" s="24"/>
    </row>
    <row r="22" spans="1:15" ht="12" customHeight="1">
      <c r="A22" s="38" t="s">
        <v>97</v>
      </c>
      <c r="B22" s="8">
        <v>100</v>
      </c>
      <c r="C22" s="8"/>
      <c r="D22" s="8">
        <v>1.2498240219343546</v>
      </c>
      <c r="E22" s="8">
        <v>36.288185738385685</v>
      </c>
      <c r="F22" s="8">
        <v>0</v>
      </c>
      <c r="G22" s="8">
        <v>16.188594198755172</v>
      </c>
      <c r="H22" s="8">
        <v>15.280794420557115</v>
      </c>
      <c r="I22" s="8">
        <v>30.992601620367648</v>
      </c>
      <c r="J22" s="8">
        <v>0</v>
      </c>
      <c r="K22" s="8"/>
      <c r="L22" s="165">
        <v>81.565563000000012</v>
      </c>
      <c r="M22" s="165">
        <v>62</v>
      </c>
      <c r="N22" s="163">
        <v>9.3102277686137214</v>
      </c>
      <c r="O22" s="24"/>
    </row>
    <row r="23" spans="1:15" ht="12" customHeight="1">
      <c r="A23" s="38" t="s">
        <v>98</v>
      </c>
      <c r="B23" s="8">
        <v>100</v>
      </c>
      <c r="C23" s="8"/>
      <c r="D23" s="8">
        <v>6.0017190202239608</v>
      </c>
      <c r="E23" s="8">
        <v>61.516825736487704</v>
      </c>
      <c r="F23" s="8">
        <v>0</v>
      </c>
      <c r="G23" s="8">
        <v>9.1323615173354504</v>
      </c>
      <c r="H23" s="8">
        <v>14.130424249969018</v>
      </c>
      <c r="I23" s="8">
        <v>9.2186694759839884</v>
      </c>
      <c r="J23" s="8">
        <v>0</v>
      </c>
      <c r="K23" s="8"/>
      <c r="L23" s="165">
        <v>196.38745099999986</v>
      </c>
      <c r="M23" s="165">
        <v>155</v>
      </c>
      <c r="N23" s="163">
        <v>4.4086623950863402</v>
      </c>
      <c r="O23" s="24"/>
    </row>
    <row r="24" spans="1:15" ht="3.75" customHeight="1">
      <c r="A24" s="43" t="s">
        <v>20</v>
      </c>
      <c r="B24" s="8"/>
      <c r="C24" s="8"/>
      <c r="D24" s="164"/>
      <c r="E24" s="164"/>
      <c r="F24" s="164"/>
      <c r="G24" s="164"/>
      <c r="H24" s="164"/>
      <c r="I24" s="164"/>
      <c r="J24" s="164"/>
      <c r="K24" s="164"/>
      <c r="L24" s="31"/>
      <c r="M24" s="31"/>
      <c r="N24" s="11"/>
      <c r="O24" s="24"/>
    </row>
    <row r="25" spans="1:15" ht="13.5" customHeight="1">
      <c r="A25" s="36" t="s">
        <v>4</v>
      </c>
      <c r="B25" s="166"/>
      <c r="C25" s="166"/>
      <c r="D25" s="164"/>
      <c r="E25" s="164"/>
      <c r="F25" s="164"/>
      <c r="G25" s="164"/>
      <c r="H25" s="164"/>
      <c r="I25" s="164"/>
      <c r="J25" s="164"/>
      <c r="K25" s="164"/>
      <c r="L25" s="31"/>
      <c r="M25" s="31"/>
      <c r="N25" s="11"/>
      <c r="O25" s="24"/>
    </row>
    <row r="26" spans="1:15" ht="12" customHeight="1">
      <c r="A26" s="68" t="s">
        <v>99</v>
      </c>
      <c r="B26" s="8">
        <v>100</v>
      </c>
      <c r="C26" s="8"/>
      <c r="D26" s="8">
        <v>1.6795094347822879</v>
      </c>
      <c r="E26" s="8">
        <v>17.874080822680497</v>
      </c>
      <c r="F26" s="8">
        <v>4.0313644366865571</v>
      </c>
      <c r="G26" s="8">
        <v>14.568600957698841</v>
      </c>
      <c r="H26" s="8">
        <v>30.153011671900742</v>
      </c>
      <c r="I26" s="8">
        <v>31.693432676250911</v>
      </c>
      <c r="J26" s="8">
        <v>0</v>
      </c>
      <c r="K26" s="8"/>
      <c r="L26" s="14">
        <v>834.11898200000132</v>
      </c>
      <c r="M26" s="14">
        <v>609</v>
      </c>
      <c r="N26" s="8">
        <v>10.39287764940546</v>
      </c>
      <c r="O26" s="24"/>
    </row>
    <row r="27" spans="1:15" ht="12" customHeight="1">
      <c r="A27" s="68" t="s">
        <v>100</v>
      </c>
      <c r="B27" s="8">
        <v>100</v>
      </c>
      <c r="C27" s="8"/>
      <c r="D27" s="8">
        <v>5.0702673594827061</v>
      </c>
      <c r="E27" s="8">
        <v>30.748399769799757</v>
      </c>
      <c r="F27" s="8">
        <v>6.9793870218652518</v>
      </c>
      <c r="G27" s="8">
        <v>20.062169461583089</v>
      </c>
      <c r="H27" s="8">
        <v>26.82591596324006</v>
      </c>
      <c r="I27" s="8">
        <v>10.313860424029233</v>
      </c>
      <c r="J27" s="8">
        <v>0</v>
      </c>
      <c r="K27" s="8"/>
      <c r="L27" s="165">
        <v>695.17732499999954</v>
      </c>
      <c r="M27" s="165">
        <v>817</v>
      </c>
      <c r="N27" s="8">
        <v>7.6423883067610694</v>
      </c>
      <c r="O27" s="24"/>
    </row>
    <row r="28" spans="1:15" ht="3.75" customHeight="1">
      <c r="A28" s="74"/>
      <c r="B28" s="8"/>
      <c r="C28" s="8"/>
      <c r="D28" s="164"/>
      <c r="E28" s="164"/>
      <c r="F28" s="164"/>
      <c r="G28" s="164"/>
      <c r="H28" s="164"/>
      <c r="I28" s="164"/>
      <c r="J28" s="164"/>
      <c r="K28" s="164"/>
      <c r="L28" s="31"/>
      <c r="M28" s="31"/>
      <c r="N28" s="11"/>
      <c r="O28" s="24"/>
    </row>
    <row r="29" spans="1:15" ht="12" customHeight="1">
      <c r="A29" s="36" t="s">
        <v>47</v>
      </c>
      <c r="B29" s="8"/>
      <c r="C29" s="8"/>
      <c r="D29" s="164"/>
      <c r="E29" s="164"/>
      <c r="F29" s="164"/>
      <c r="G29" s="164"/>
      <c r="H29" s="164"/>
      <c r="I29" s="164"/>
      <c r="J29" s="164"/>
      <c r="K29" s="164"/>
      <c r="L29" s="31"/>
      <c r="M29" s="31"/>
      <c r="N29" s="11"/>
    </row>
    <row r="30" spans="1:15" ht="12" customHeight="1">
      <c r="A30" s="38" t="s">
        <v>48</v>
      </c>
      <c r="B30" s="8">
        <v>100</v>
      </c>
      <c r="C30" s="8"/>
      <c r="D30" s="8">
        <v>5.1573643763292241</v>
      </c>
      <c r="E30" s="8">
        <v>32.019418364078959</v>
      </c>
      <c r="F30" s="8">
        <v>6.6723693536388611</v>
      </c>
      <c r="G30" s="8">
        <v>21.089660198529799</v>
      </c>
      <c r="H30" s="8">
        <v>26.824815748223664</v>
      </c>
      <c r="I30" s="8">
        <v>8.2363719591996674</v>
      </c>
      <c r="J30" s="8">
        <v>0</v>
      </c>
      <c r="K30" s="8"/>
      <c r="L30" s="20">
        <v>665.7914099999989</v>
      </c>
      <c r="M30" s="14">
        <v>737</v>
      </c>
      <c r="N30" s="8">
        <v>7.294351685769489</v>
      </c>
    </row>
    <row r="31" spans="1:15" ht="12" customHeight="1">
      <c r="A31" s="38" t="s">
        <v>49</v>
      </c>
      <c r="B31" s="8">
        <v>100</v>
      </c>
      <c r="C31" s="8"/>
      <c r="D31" s="8">
        <v>2.702204899935948</v>
      </c>
      <c r="E31" s="8">
        <v>21.541784108548267</v>
      </c>
      <c r="F31" s="8">
        <v>6.6235619001481227</v>
      </c>
      <c r="G31" s="8">
        <v>18.924282639035802</v>
      </c>
      <c r="H31" s="8">
        <v>31.500747782446119</v>
      </c>
      <c r="I31" s="8">
        <v>18.707418669885858</v>
      </c>
      <c r="J31" s="8">
        <v>0</v>
      </c>
      <c r="K31" s="8"/>
      <c r="L31" s="20">
        <v>436.27394799999951</v>
      </c>
      <c r="M31" s="20">
        <v>367</v>
      </c>
      <c r="N31" s="8">
        <v>10.00660830192888</v>
      </c>
    </row>
    <row r="32" spans="1:15" ht="12" customHeight="1">
      <c r="A32" s="38" t="s">
        <v>50</v>
      </c>
      <c r="B32" s="8">
        <v>100</v>
      </c>
      <c r="C32" s="8"/>
      <c r="D32" s="8">
        <v>0.90629541055125584</v>
      </c>
      <c r="E32" s="8">
        <v>14.359092379913157</v>
      </c>
      <c r="F32" s="8">
        <v>2.7927137212526558</v>
      </c>
      <c r="G32" s="8">
        <v>11.220475182824536</v>
      </c>
      <c r="H32" s="8">
        <v>32.298719036985638</v>
      </c>
      <c r="I32" s="8">
        <v>38.422704268472927</v>
      </c>
      <c r="J32" s="8">
        <v>0</v>
      </c>
      <c r="K32" s="8"/>
      <c r="L32" s="20">
        <v>273.31960099999958</v>
      </c>
      <c r="M32" s="20">
        <v>214</v>
      </c>
      <c r="N32" s="8">
        <v>10.641555576297938</v>
      </c>
    </row>
    <row r="33" spans="1:22" ht="12" customHeight="1">
      <c r="A33" s="38" t="s">
        <v>51</v>
      </c>
      <c r="B33" s="8">
        <v>100</v>
      </c>
      <c r="C33" s="8"/>
      <c r="D33" s="8">
        <v>0.31957188561857086</v>
      </c>
      <c r="E33" s="8">
        <v>13.87957176524729</v>
      </c>
      <c r="F33" s="8">
        <v>1.1032686129315343</v>
      </c>
      <c r="G33" s="8">
        <v>5.7384558724638435</v>
      </c>
      <c r="H33" s="8">
        <v>19.657332567586757</v>
      </c>
      <c r="I33" s="8">
        <v>59.301799296152083</v>
      </c>
      <c r="J33" s="8">
        <v>0</v>
      </c>
      <c r="K33" s="8"/>
      <c r="L33" s="20">
        <v>107.99917499999995</v>
      </c>
      <c r="M33" s="20">
        <v>75</v>
      </c>
      <c r="N33" s="8">
        <v>13.410785311727361</v>
      </c>
    </row>
    <row r="34" spans="1:22" ht="12" customHeight="1">
      <c r="A34" s="38" t="s">
        <v>52</v>
      </c>
      <c r="B34" s="8">
        <v>100</v>
      </c>
      <c r="C34" s="8"/>
      <c r="D34" s="8">
        <v>0.67070012129462908</v>
      </c>
      <c r="E34" s="8">
        <v>3.1521879829125048</v>
      </c>
      <c r="F34" s="8">
        <v>0</v>
      </c>
      <c r="G34" s="8">
        <v>2.4982807936361451</v>
      </c>
      <c r="H34" s="8">
        <v>27.148174842432304</v>
      </c>
      <c r="I34" s="8">
        <v>66.530656259724395</v>
      </c>
      <c r="J34" s="8">
        <v>0</v>
      </c>
      <c r="K34" s="8"/>
      <c r="L34" s="20">
        <v>45.91217300000001</v>
      </c>
      <c r="M34" s="20">
        <v>33</v>
      </c>
      <c r="N34" s="8">
        <v>15.001078183478448</v>
      </c>
    </row>
    <row r="35" spans="1:22" ht="3.75" customHeight="1">
      <c r="A35" s="43" t="s">
        <v>20</v>
      </c>
      <c r="B35" s="8"/>
      <c r="C35" s="8"/>
      <c r="D35" s="164"/>
      <c r="E35" s="164"/>
      <c r="F35" s="164"/>
      <c r="G35" s="164"/>
      <c r="H35" s="164"/>
      <c r="I35" s="164"/>
      <c r="J35" s="164"/>
      <c r="K35" s="164"/>
      <c r="L35" s="31"/>
      <c r="M35" s="31"/>
      <c r="N35" s="8"/>
    </row>
    <row r="36" spans="1:22" ht="15" customHeight="1">
      <c r="A36" s="43" t="s">
        <v>162</v>
      </c>
      <c r="B36" s="8">
        <v>100</v>
      </c>
      <c r="C36" s="8"/>
      <c r="D36" s="8">
        <v>4.0236113497251882</v>
      </c>
      <c r="E36" s="8">
        <v>23.231152162656059</v>
      </c>
      <c r="F36" s="8">
        <v>5.703374850849249</v>
      </c>
      <c r="G36" s="8">
        <v>15.470918047848977</v>
      </c>
      <c r="H36" s="8">
        <v>31.004391408990323</v>
      </c>
      <c r="I36" s="8">
        <v>20.56655217993055</v>
      </c>
      <c r="J36" s="8">
        <v>0</v>
      </c>
      <c r="K36" s="8"/>
      <c r="L36" s="14">
        <v>1607.8730119999939</v>
      </c>
      <c r="M36" s="14">
        <v>1383</v>
      </c>
      <c r="N36" s="163">
        <v>10.050668422037312</v>
      </c>
    </row>
    <row r="37" spans="1:22" ht="15" customHeight="1">
      <c r="A37" s="43" t="s">
        <v>143</v>
      </c>
      <c r="B37" s="8">
        <v>100</v>
      </c>
      <c r="C37" s="8"/>
      <c r="D37" s="8">
        <v>5.166929362391242</v>
      </c>
      <c r="E37" s="8">
        <v>24.658810403559311</v>
      </c>
      <c r="F37" s="8">
        <v>5.5596310954169574</v>
      </c>
      <c r="G37" s="8">
        <v>13.858055183691645</v>
      </c>
      <c r="H37" s="8">
        <v>31.15500235827307</v>
      </c>
      <c r="I37" s="8">
        <v>19.526668315388786</v>
      </c>
      <c r="J37" s="8">
        <v>7.4903281278860395E-2</v>
      </c>
      <c r="K37" s="8"/>
      <c r="L37" s="14">
        <v>1765.6542910000023</v>
      </c>
      <c r="M37" s="14">
        <v>1406</v>
      </c>
      <c r="N37" s="163">
        <v>10.023082081844567</v>
      </c>
    </row>
    <row r="38" spans="1:22" ht="15" customHeight="1">
      <c r="A38" s="43" t="s">
        <v>154</v>
      </c>
      <c r="B38" s="8">
        <v>100</v>
      </c>
      <c r="C38" s="8"/>
      <c r="D38" s="8">
        <v>4.9437737794691028</v>
      </c>
      <c r="E38" s="8">
        <v>22.744711826494896</v>
      </c>
      <c r="F38" s="8">
        <v>5.9959403206271453</v>
      </c>
      <c r="G38" s="8">
        <v>17.403960439029859</v>
      </c>
      <c r="H38" s="8">
        <v>26.491817034870074</v>
      </c>
      <c r="I38" s="8">
        <v>22.201848852830576</v>
      </c>
      <c r="J38" s="8">
        <v>0.21794774667880384</v>
      </c>
      <c r="K38" s="8"/>
      <c r="L38" s="14">
        <v>1663.0091639999939</v>
      </c>
      <c r="M38" s="14">
        <v>1469</v>
      </c>
      <c r="N38" s="162">
        <v>9.7222181992034393</v>
      </c>
    </row>
    <row r="39" spans="1:22" ht="3.75" customHeight="1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7"/>
      <c r="O39" s="55"/>
    </row>
    <row r="40" spans="1:22" ht="12" customHeight="1">
      <c r="A40" s="229" t="s">
        <v>130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</row>
    <row r="41" spans="1:22" ht="12" customHeight="1">
      <c r="A41" s="205" t="s">
        <v>131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161"/>
    </row>
    <row r="42" spans="1:22" ht="12" customHeight="1">
      <c r="A42" s="205" t="s">
        <v>132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161"/>
    </row>
    <row r="43" spans="1:22" s="82" customFormat="1" ht="10.199999999999999">
      <c r="A43" s="205" t="s">
        <v>121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</row>
    <row r="44" spans="1:22" s="82" customFormat="1" ht="10.199999999999999">
      <c r="A44" s="205" t="s">
        <v>122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</row>
    <row r="45" spans="1:22" ht="12" customHeight="1">
      <c r="A45" s="15" t="s">
        <v>37</v>
      </c>
      <c r="B45" s="159"/>
      <c r="C45" s="159"/>
      <c r="D45" s="160"/>
      <c r="E45" s="160"/>
      <c r="F45" s="160"/>
      <c r="G45" s="160"/>
      <c r="H45" s="160"/>
      <c r="I45" s="160"/>
      <c r="J45" s="160"/>
      <c r="K45" s="160"/>
      <c r="L45" s="159"/>
      <c r="M45" s="159"/>
      <c r="N45" s="158"/>
    </row>
    <row r="46" spans="1:22" ht="8.25" hidden="1" customHeight="1"/>
    <row r="47" spans="1:22" ht="46.5" hidden="1" customHeight="1"/>
    <row r="48" spans="1:22" ht="15.75" hidden="1" customHeight="1"/>
    <row r="50" ht="15.75" hidden="1" customHeight="1"/>
    <row r="63" ht="15" hidden="1" customHeight="1"/>
    <row r="65"/>
    <row r="66" ht="15" hidden="1" customHeight="1"/>
    <row r="72" ht="15.75" hidden="1" customHeight="1"/>
  </sheetData>
  <mergeCells count="13">
    <mergeCell ref="A1:N1"/>
    <mergeCell ref="A2:N2"/>
    <mergeCell ref="A3:N3"/>
    <mergeCell ref="A5:A6"/>
    <mergeCell ref="B5:B6"/>
    <mergeCell ref="D5:J5"/>
    <mergeCell ref="N5:N6"/>
    <mergeCell ref="L5:M5"/>
    <mergeCell ref="A41:M41"/>
    <mergeCell ref="A42:M42"/>
    <mergeCell ref="A43:V43"/>
    <mergeCell ref="A44:V44"/>
    <mergeCell ref="A40:N40"/>
  </mergeCells>
  <pageMargins left="0.7" right="0.7" top="0.75" bottom="0.75" header="0.3" footer="0.3"/>
  <pageSetup paperSize="9" orientation="portrait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1"/>
  <sheetViews>
    <sheetView zoomScaleNormal="100" workbookViewId="0">
      <selection activeCell="A3" sqref="A3:N3"/>
    </sheetView>
  </sheetViews>
  <sheetFormatPr baseColWidth="10" defaultColWidth="0" defaultRowHeight="14.4" zeroHeight="1"/>
  <cols>
    <col min="1" max="1" width="15.5546875" style="23" customWidth="1"/>
    <col min="2" max="2" width="6.6640625" style="23" customWidth="1"/>
    <col min="3" max="3" width="0.6640625" style="23" customWidth="1"/>
    <col min="4" max="4" width="8.5546875" style="23" customWidth="1"/>
    <col min="5" max="5" width="9.109375" style="23" customWidth="1"/>
    <col min="6" max="6" width="8.5546875" style="23" customWidth="1"/>
    <col min="7" max="8" width="9.109375" style="23" customWidth="1"/>
    <col min="9" max="9" width="8.5546875" style="23" customWidth="1"/>
    <col min="10" max="10" width="10.109375" style="23" customWidth="1"/>
    <col min="11" max="11" width="2" style="23" customWidth="1"/>
    <col min="12" max="13" width="9.109375" style="23" customWidth="1"/>
    <col min="14" max="14" width="10" style="23" bestFit="1" customWidth="1"/>
    <col min="15" max="15" width="1.6640625" style="23" customWidth="1"/>
    <col min="16" max="16384" width="11.44140625" style="23" hidden="1"/>
  </cols>
  <sheetData>
    <row r="1" spans="1:15" ht="14.25" customHeight="1">
      <c r="A1" s="197" t="s">
        <v>156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21"/>
    </row>
    <row r="2" spans="1:15" ht="30.75" customHeight="1">
      <c r="A2" s="197" t="s">
        <v>170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21"/>
    </row>
    <row r="3" spans="1:15" ht="13.5" customHeight="1">
      <c r="A3" s="199" t="s">
        <v>129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21"/>
    </row>
    <row r="4" spans="1:15" ht="3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9"/>
      <c r="O4" s="19"/>
    </row>
    <row r="5" spans="1:15" s="53" customFormat="1" ht="38.25" customHeight="1">
      <c r="A5" s="201" t="s">
        <v>3</v>
      </c>
      <c r="B5" s="226" t="s">
        <v>0</v>
      </c>
      <c r="C5" s="32"/>
      <c r="D5" s="228" t="s">
        <v>76</v>
      </c>
      <c r="E5" s="228"/>
      <c r="F5" s="228"/>
      <c r="G5" s="228"/>
      <c r="H5" s="228"/>
      <c r="I5" s="228"/>
      <c r="J5" s="228"/>
      <c r="K5" s="65"/>
      <c r="L5" s="231" t="s">
        <v>120</v>
      </c>
      <c r="M5" s="231"/>
      <c r="N5" s="226" t="s">
        <v>77</v>
      </c>
      <c r="O5" s="78"/>
    </row>
    <row r="6" spans="1:15" s="54" customFormat="1" ht="38.25" customHeight="1">
      <c r="A6" s="203"/>
      <c r="B6" s="230"/>
      <c r="C6" s="33"/>
      <c r="D6" s="33" t="s">
        <v>78</v>
      </c>
      <c r="E6" s="33" t="s">
        <v>79</v>
      </c>
      <c r="F6" s="33" t="s">
        <v>80</v>
      </c>
      <c r="G6" s="33" t="s">
        <v>81</v>
      </c>
      <c r="H6" s="33" t="s">
        <v>82</v>
      </c>
      <c r="I6" s="33" t="s">
        <v>83</v>
      </c>
      <c r="J6" s="33" t="s">
        <v>84</v>
      </c>
      <c r="K6" s="33"/>
      <c r="L6" s="79" t="s">
        <v>119</v>
      </c>
      <c r="M6" s="79" t="s">
        <v>118</v>
      </c>
      <c r="N6" s="230"/>
      <c r="O6" s="34"/>
    </row>
    <row r="7" spans="1:15" ht="3" customHeight="1">
      <c r="A7" s="43"/>
      <c r="B7" s="18"/>
      <c r="C7" s="18"/>
      <c r="D7" s="2" t="s">
        <v>20</v>
      </c>
      <c r="E7" s="2" t="s">
        <v>20</v>
      </c>
      <c r="F7" s="2" t="s">
        <v>20</v>
      </c>
      <c r="G7" s="2" t="s">
        <v>20</v>
      </c>
      <c r="H7" s="2" t="s">
        <v>20</v>
      </c>
      <c r="I7" s="2" t="s">
        <v>20</v>
      </c>
      <c r="J7" s="2" t="s">
        <v>20</v>
      </c>
      <c r="K7" s="2"/>
      <c r="L7" s="2" t="s">
        <v>20</v>
      </c>
      <c r="M7" s="2"/>
      <c r="N7" s="2" t="s">
        <v>20</v>
      </c>
      <c r="O7" s="19"/>
    </row>
    <row r="8" spans="1:15" ht="12" customHeight="1">
      <c r="A8" s="182" t="s">
        <v>36</v>
      </c>
      <c r="B8" s="183">
        <v>100</v>
      </c>
      <c r="C8" s="183"/>
      <c r="D8" s="183">
        <v>9.6201695925537365</v>
      </c>
      <c r="E8" s="183">
        <v>27.195447557323721</v>
      </c>
      <c r="F8" s="183">
        <v>10.184863340315021</v>
      </c>
      <c r="G8" s="183">
        <v>15.514850893872579</v>
      </c>
      <c r="H8" s="183">
        <v>22.466735777579434</v>
      </c>
      <c r="I8" s="183">
        <v>15.017932838355682</v>
      </c>
      <c r="J8" s="183">
        <v>0</v>
      </c>
      <c r="K8" s="183"/>
      <c r="L8" s="184">
        <v>1580.388136999996</v>
      </c>
      <c r="M8" s="184">
        <v>1641</v>
      </c>
      <c r="N8" s="183">
        <v>6.930450243301757</v>
      </c>
      <c r="O8" s="7"/>
    </row>
    <row r="9" spans="1:15" ht="3" customHeight="1">
      <c r="A9" s="43"/>
      <c r="B9" s="18"/>
      <c r="C9" s="18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9"/>
    </row>
    <row r="10" spans="1:15" ht="12" customHeight="1">
      <c r="A10" s="73" t="s">
        <v>85</v>
      </c>
      <c r="B10" s="166"/>
      <c r="C10" s="16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2"/>
      <c r="O10" s="19"/>
    </row>
    <row r="11" spans="1:15" ht="12" customHeight="1">
      <c r="A11" s="68" t="s">
        <v>86</v>
      </c>
      <c r="B11" s="8">
        <v>100</v>
      </c>
      <c r="C11" s="8"/>
      <c r="D11" s="8">
        <v>24.129573804501355</v>
      </c>
      <c r="E11" s="8">
        <v>75.870426195498609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20">
        <v>116.25655400000011</v>
      </c>
      <c r="M11" s="20">
        <v>138</v>
      </c>
      <c r="N11" s="8">
        <v>0.82277177568537496</v>
      </c>
      <c r="O11" s="9"/>
    </row>
    <row r="12" spans="1:15" ht="12" customHeight="1">
      <c r="A12" s="68" t="s">
        <v>87</v>
      </c>
      <c r="B12" s="8">
        <v>100</v>
      </c>
      <c r="C12" s="8"/>
      <c r="D12" s="8">
        <v>0</v>
      </c>
      <c r="E12" s="8">
        <v>38.99453505215422</v>
      </c>
      <c r="F12" s="8">
        <v>24.783894212950976</v>
      </c>
      <c r="G12" s="8">
        <v>36.221570734894762</v>
      </c>
      <c r="H12" s="8">
        <v>0</v>
      </c>
      <c r="I12" s="8">
        <v>0</v>
      </c>
      <c r="J12" s="8">
        <v>0</v>
      </c>
      <c r="K12" s="8"/>
      <c r="L12" s="20">
        <v>180.02294400000005</v>
      </c>
      <c r="M12" s="20">
        <v>181</v>
      </c>
      <c r="N12" s="8">
        <v>5.4440571305414451</v>
      </c>
      <c r="O12" s="9"/>
    </row>
    <row r="13" spans="1:15" ht="12" customHeight="1">
      <c r="A13" s="38" t="s">
        <v>88</v>
      </c>
      <c r="B13" s="8">
        <v>100</v>
      </c>
      <c r="C13" s="8"/>
      <c r="D13" s="8">
        <v>0</v>
      </c>
      <c r="E13" s="8">
        <v>0.43760674533009758</v>
      </c>
      <c r="F13" s="8">
        <v>0.64733560401381984</v>
      </c>
      <c r="G13" s="8">
        <v>47.247040998327023</v>
      </c>
      <c r="H13" s="8">
        <v>42.225461720246408</v>
      </c>
      <c r="I13" s="8">
        <v>9.4425549320825883</v>
      </c>
      <c r="J13" s="8">
        <v>0</v>
      </c>
      <c r="K13" s="8"/>
      <c r="L13" s="20">
        <v>121.67042800000004</v>
      </c>
      <c r="M13" s="20">
        <v>118</v>
      </c>
      <c r="N13" s="8">
        <v>10.039502626717974</v>
      </c>
      <c r="O13" s="9"/>
    </row>
    <row r="14" spans="1:15" ht="12" customHeight="1">
      <c r="A14" s="38" t="s">
        <v>89</v>
      </c>
      <c r="B14" s="8">
        <v>100</v>
      </c>
      <c r="C14" s="8"/>
      <c r="D14" s="8">
        <v>0</v>
      </c>
      <c r="E14" s="8">
        <v>1.807950788771207</v>
      </c>
      <c r="F14" s="8">
        <v>1.3501760589820884</v>
      </c>
      <c r="G14" s="8">
        <v>2.4380710433976263</v>
      </c>
      <c r="H14" s="8">
        <v>45.735599980136421</v>
      </c>
      <c r="I14" s="8">
        <v>48.668202128712643</v>
      </c>
      <c r="J14" s="8">
        <v>0</v>
      </c>
      <c r="K14" s="8"/>
      <c r="L14" s="20">
        <v>72.977816000000004</v>
      </c>
      <c r="M14" s="20">
        <v>112</v>
      </c>
      <c r="N14" s="8">
        <v>10.970880498520501</v>
      </c>
      <c r="O14" s="9"/>
    </row>
    <row r="15" spans="1:15" ht="12" customHeight="1">
      <c r="A15" s="38" t="s">
        <v>90</v>
      </c>
      <c r="B15" s="8">
        <v>100</v>
      </c>
      <c r="C15" s="8"/>
      <c r="D15" s="8">
        <v>0</v>
      </c>
      <c r="E15" s="8">
        <v>0.98625586007268529</v>
      </c>
      <c r="F15" s="8">
        <v>11.039620580083859</v>
      </c>
      <c r="G15" s="8">
        <v>4.8628312730280685</v>
      </c>
      <c r="H15" s="8">
        <v>52.379426638892667</v>
      </c>
      <c r="I15" s="8">
        <v>30.731865647922685</v>
      </c>
      <c r="J15" s="8">
        <v>0</v>
      </c>
      <c r="K15" s="8"/>
      <c r="L15" s="20">
        <v>102.33896100000003</v>
      </c>
      <c r="M15" s="20">
        <v>155</v>
      </c>
      <c r="N15" s="8">
        <v>10.6321430838693</v>
      </c>
      <c r="O15" s="9"/>
    </row>
    <row r="16" spans="1:15" ht="12" customHeight="1">
      <c r="A16" s="38" t="s">
        <v>91</v>
      </c>
      <c r="B16" s="8">
        <v>100</v>
      </c>
      <c r="C16" s="8"/>
      <c r="D16" s="8">
        <v>0</v>
      </c>
      <c r="E16" s="8">
        <v>2.6286548134846561</v>
      </c>
      <c r="F16" s="8">
        <v>6.1989979721111492</v>
      </c>
      <c r="G16" s="8">
        <v>14.605672606045358</v>
      </c>
      <c r="H16" s="8">
        <v>46.813243769374836</v>
      </c>
      <c r="I16" s="8">
        <v>29.753430838983942</v>
      </c>
      <c r="J16" s="8">
        <v>0</v>
      </c>
      <c r="K16" s="8"/>
      <c r="L16" s="20">
        <v>125.12027000000008</v>
      </c>
      <c r="M16" s="20">
        <v>171</v>
      </c>
      <c r="N16" s="8">
        <v>10.567503391545337</v>
      </c>
      <c r="O16" s="9"/>
    </row>
    <row r="17" spans="1:15" ht="12" customHeight="1">
      <c r="A17" s="38" t="s">
        <v>92</v>
      </c>
      <c r="B17" s="8">
        <v>100</v>
      </c>
      <c r="C17" s="8"/>
      <c r="D17" s="8">
        <v>0.95699360490835872</v>
      </c>
      <c r="E17" s="8">
        <v>3.3251502188576811</v>
      </c>
      <c r="F17" s="8">
        <v>15.008611173746003</v>
      </c>
      <c r="G17" s="8">
        <v>21.314664303037073</v>
      </c>
      <c r="H17" s="8">
        <v>40.963584579091858</v>
      </c>
      <c r="I17" s="8">
        <v>18.430996120358998</v>
      </c>
      <c r="J17" s="8">
        <v>0</v>
      </c>
      <c r="K17" s="8"/>
      <c r="L17" s="20">
        <v>128.22990600000003</v>
      </c>
      <c r="M17" s="20">
        <v>158</v>
      </c>
      <c r="N17" s="8">
        <v>10.229339809881919</v>
      </c>
      <c r="O17" s="9"/>
    </row>
    <row r="18" spans="1:15" ht="12" customHeight="1">
      <c r="A18" s="38" t="s">
        <v>93</v>
      </c>
      <c r="B18" s="8">
        <v>100</v>
      </c>
      <c r="C18" s="8"/>
      <c r="D18" s="8">
        <v>4.0173034763753233</v>
      </c>
      <c r="E18" s="8">
        <v>9.398510505751986</v>
      </c>
      <c r="F18" s="8">
        <v>17.540779907904763</v>
      </c>
      <c r="G18" s="8">
        <v>17.092248003044674</v>
      </c>
      <c r="H18" s="8">
        <v>26.97655272651172</v>
      </c>
      <c r="I18" s="8">
        <v>24.974605380411482</v>
      </c>
      <c r="J18" s="8">
        <v>0</v>
      </c>
      <c r="K18" s="8"/>
      <c r="L18" s="20">
        <v>143.04801800000007</v>
      </c>
      <c r="M18" s="20">
        <v>131</v>
      </c>
      <c r="N18" s="8">
        <v>10.072327925910477</v>
      </c>
      <c r="O18" s="9"/>
    </row>
    <row r="19" spans="1:15" ht="12" customHeight="1">
      <c r="A19" s="38" t="s">
        <v>94</v>
      </c>
      <c r="B19" s="8">
        <v>100</v>
      </c>
      <c r="C19" s="8"/>
      <c r="D19" s="8">
        <v>0.36251038126780233</v>
      </c>
      <c r="E19" s="8">
        <v>23.715932166322144</v>
      </c>
      <c r="F19" s="8">
        <v>21.09629692914697</v>
      </c>
      <c r="G19" s="8">
        <v>15.06342931995442</v>
      </c>
      <c r="H19" s="8">
        <v>17.934281144362537</v>
      </c>
      <c r="I19" s="8">
        <v>21.827550058946059</v>
      </c>
      <c r="J19" s="8">
        <v>0</v>
      </c>
      <c r="K19" s="8"/>
      <c r="L19" s="20">
        <v>103.28338700000006</v>
      </c>
      <c r="M19" s="20">
        <v>85</v>
      </c>
      <c r="N19" s="8">
        <v>7.3231468737668362</v>
      </c>
      <c r="O19" s="9"/>
    </row>
    <row r="20" spans="1:15" ht="12" customHeight="1">
      <c r="A20" s="38" t="s">
        <v>95</v>
      </c>
      <c r="B20" s="8">
        <v>100</v>
      </c>
      <c r="C20" s="8"/>
      <c r="D20" s="8">
        <v>3.3321158598193596</v>
      </c>
      <c r="E20" s="8">
        <v>38.54576867813563</v>
      </c>
      <c r="F20" s="8">
        <v>18.771593198068707</v>
      </c>
      <c r="G20" s="8">
        <v>10.097951454879666</v>
      </c>
      <c r="H20" s="8">
        <v>18.941386840814197</v>
      </c>
      <c r="I20" s="8">
        <v>10.311183968282373</v>
      </c>
      <c r="J20" s="8">
        <v>0</v>
      </c>
      <c r="K20" s="8"/>
      <c r="L20" s="20">
        <v>113.17973800000006</v>
      </c>
      <c r="M20" s="20">
        <v>92</v>
      </c>
      <c r="N20" s="8">
        <v>5.4326811995308217</v>
      </c>
      <c r="O20" s="9"/>
    </row>
    <row r="21" spans="1:15" ht="12" customHeight="1">
      <c r="A21" s="38" t="s">
        <v>96</v>
      </c>
      <c r="B21" s="8">
        <v>100</v>
      </c>
      <c r="C21" s="8"/>
      <c r="D21" s="8">
        <v>5.2970914698614866</v>
      </c>
      <c r="E21" s="8">
        <v>45.185736787939021</v>
      </c>
      <c r="F21" s="8">
        <v>9.0904544312569477</v>
      </c>
      <c r="G21" s="8">
        <v>7.3850640235569092</v>
      </c>
      <c r="H21" s="8">
        <v>15.83714119670093</v>
      </c>
      <c r="I21" s="8">
        <v>17.20451209068468</v>
      </c>
      <c r="J21" s="8">
        <v>0</v>
      </c>
      <c r="K21" s="8"/>
      <c r="L21" s="20">
        <v>89.597490000000022</v>
      </c>
      <c r="M21" s="20">
        <v>69</v>
      </c>
      <c r="N21" s="8">
        <v>4.9783041050289105</v>
      </c>
      <c r="O21" s="9"/>
    </row>
    <row r="22" spans="1:15" ht="12" customHeight="1">
      <c r="A22" s="38" t="s">
        <v>97</v>
      </c>
      <c r="B22" s="8">
        <v>100</v>
      </c>
      <c r="C22" s="8"/>
      <c r="D22" s="8">
        <v>12.810195005962097</v>
      </c>
      <c r="E22" s="8">
        <v>64.048216723243485</v>
      </c>
      <c r="F22" s="8">
        <v>0</v>
      </c>
      <c r="G22" s="8">
        <v>7.8185247702301437</v>
      </c>
      <c r="H22" s="8">
        <v>13.059426345360153</v>
      </c>
      <c r="I22" s="8">
        <v>2.2636371552040861</v>
      </c>
      <c r="J22" s="8">
        <v>0</v>
      </c>
      <c r="K22" s="8"/>
      <c r="L22" s="20">
        <v>83.964561000000018</v>
      </c>
      <c r="M22" s="20">
        <v>68</v>
      </c>
      <c r="N22" s="8">
        <v>4.2260083338252681</v>
      </c>
      <c r="O22" s="9"/>
    </row>
    <row r="23" spans="1:15" ht="12" customHeight="1">
      <c r="A23" s="38" t="s">
        <v>98</v>
      </c>
      <c r="B23" s="8">
        <v>100</v>
      </c>
      <c r="C23" s="8"/>
      <c r="D23" s="8">
        <v>48.51178086102513</v>
      </c>
      <c r="E23" s="8">
        <v>42.425970287386534</v>
      </c>
      <c r="F23" s="8">
        <v>0</v>
      </c>
      <c r="G23" s="8">
        <v>2.7509961431416685</v>
      </c>
      <c r="H23" s="8">
        <v>0.94597873151382217</v>
      </c>
      <c r="I23" s="8">
        <v>5.365273976932829</v>
      </c>
      <c r="J23" s="8">
        <v>0</v>
      </c>
      <c r="K23" s="8"/>
      <c r="L23" s="20">
        <v>200.6980640000001</v>
      </c>
      <c r="M23" s="20">
        <v>163</v>
      </c>
      <c r="N23" s="8"/>
      <c r="O23" s="9"/>
    </row>
    <row r="24" spans="1:15" ht="3.75" customHeight="1">
      <c r="A24" s="43" t="s">
        <v>20</v>
      </c>
      <c r="B24" s="8"/>
      <c r="C24" s="8"/>
      <c r="D24" s="164"/>
      <c r="E24" s="164"/>
      <c r="F24" s="164"/>
      <c r="G24" s="164"/>
      <c r="H24" s="164"/>
      <c r="I24" s="164"/>
      <c r="J24" s="164"/>
      <c r="K24" s="164"/>
      <c r="L24" s="31"/>
      <c r="M24" s="31"/>
      <c r="N24" s="168"/>
      <c r="O24" s="9"/>
    </row>
    <row r="25" spans="1:15" ht="13.5" customHeight="1">
      <c r="A25" s="36" t="s">
        <v>4</v>
      </c>
      <c r="B25" s="166"/>
      <c r="C25" s="166"/>
      <c r="K25" s="164"/>
      <c r="L25" s="31"/>
      <c r="M25" s="31"/>
      <c r="N25" s="168"/>
      <c r="O25" s="18"/>
    </row>
    <row r="26" spans="1:15" ht="12" customHeight="1">
      <c r="A26" s="68" t="s">
        <v>99</v>
      </c>
      <c r="B26" s="8">
        <v>100</v>
      </c>
      <c r="C26" s="8"/>
      <c r="D26" s="168">
        <v>5.4470660983551324</v>
      </c>
      <c r="E26" s="168">
        <v>22.292883691004313</v>
      </c>
      <c r="F26" s="168">
        <v>8.6660219176280062</v>
      </c>
      <c r="G26" s="168">
        <v>14.411961008906474</v>
      </c>
      <c r="H26" s="168">
        <v>24.39052920927546</v>
      </c>
      <c r="I26" s="168">
        <v>24.791538074830509</v>
      </c>
      <c r="J26" s="168">
        <v>0</v>
      </c>
      <c r="K26" s="8"/>
      <c r="L26" s="14">
        <v>789.72742800000117</v>
      </c>
      <c r="M26" s="14">
        <v>677</v>
      </c>
      <c r="N26" s="8">
        <v>9.5500511600040685</v>
      </c>
      <c r="O26" s="9"/>
    </row>
    <row r="27" spans="1:15" ht="12" customHeight="1">
      <c r="A27" s="68" t="s">
        <v>100</v>
      </c>
      <c r="B27" s="8">
        <v>100</v>
      </c>
      <c r="C27" s="8"/>
      <c r="D27" s="8">
        <v>13.788347234034584</v>
      </c>
      <c r="E27" s="8">
        <v>32.092224529649563</v>
      </c>
      <c r="F27" s="8">
        <v>11.701911951210894</v>
      </c>
      <c r="G27" s="8">
        <v>16.616438948403562</v>
      </c>
      <c r="H27" s="8">
        <v>20.545213155394027</v>
      </c>
      <c r="I27" s="8">
        <v>5.2558641813071185</v>
      </c>
      <c r="J27" s="8">
        <v>0</v>
      </c>
      <c r="K27" s="8"/>
      <c r="L27" s="20">
        <v>790.66070900000204</v>
      </c>
      <c r="M27" s="14">
        <v>964</v>
      </c>
      <c r="N27" s="8">
        <v>5.3520303565341241</v>
      </c>
      <c r="O27" s="9"/>
    </row>
    <row r="28" spans="1:15" ht="3.75" customHeight="1">
      <c r="A28" s="74"/>
      <c r="B28" s="8"/>
      <c r="C28" s="8"/>
      <c r="D28" s="164"/>
      <c r="E28" s="164"/>
      <c r="F28" s="164"/>
      <c r="G28" s="164"/>
      <c r="H28" s="164"/>
      <c r="I28" s="164"/>
      <c r="J28" s="164"/>
      <c r="K28" s="164"/>
      <c r="L28" s="31"/>
      <c r="M28" s="31"/>
      <c r="N28" s="168"/>
      <c r="O28" s="9"/>
    </row>
    <row r="29" spans="1:15" ht="13.5" customHeight="1">
      <c r="A29" s="36" t="s">
        <v>47</v>
      </c>
      <c r="B29" s="8"/>
      <c r="C29" s="8"/>
      <c r="D29" s="164"/>
      <c r="E29" s="164"/>
      <c r="F29" s="164"/>
      <c r="G29" s="164"/>
      <c r="H29" s="164"/>
      <c r="I29" s="164"/>
      <c r="J29" s="164"/>
      <c r="K29" s="164"/>
      <c r="L29" s="31"/>
      <c r="M29" s="14"/>
      <c r="N29" s="8"/>
      <c r="O29" s="9"/>
    </row>
    <row r="30" spans="1:15" ht="12" customHeight="1">
      <c r="A30" s="38" t="s">
        <v>48</v>
      </c>
      <c r="B30" s="8">
        <v>100</v>
      </c>
      <c r="C30" s="8"/>
      <c r="D30" s="8">
        <v>14.028477610798667</v>
      </c>
      <c r="E30" s="8">
        <v>33.941688492311769</v>
      </c>
      <c r="F30" s="8">
        <v>11.357753900120231</v>
      </c>
      <c r="G30" s="8">
        <v>15.34308738677305</v>
      </c>
      <c r="H30" s="8">
        <v>20.547772517970628</v>
      </c>
      <c r="I30" s="8">
        <v>4.7812200920255954</v>
      </c>
      <c r="J30" s="8">
        <v>0</v>
      </c>
      <c r="K30" s="8"/>
      <c r="L30" s="20">
        <v>729.57026300000041</v>
      </c>
      <c r="M30" s="14">
        <v>857</v>
      </c>
      <c r="N30" s="8">
        <v>5.178717897459288</v>
      </c>
      <c r="O30" s="9"/>
    </row>
    <row r="31" spans="1:15" ht="12" customHeight="1">
      <c r="A31" s="38" t="s">
        <v>49</v>
      </c>
      <c r="B31" s="8">
        <v>100</v>
      </c>
      <c r="C31" s="8"/>
      <c r="D31" s="8">
        <v>7.6184448414924351</v>
      </c>
      <c r="E31" s="8">
        <v>24.062304835903923</v>
      </c>
      <c r="F31" s="8">
        <v>10.98945538854719</v>
      </c>
      <c r="G31" s="8">
        <v>18.792169816943279</v>
      </c>
      <c r="H31" s="8">
        <v>27.183382729964144</v>
      </c>
      <c r="I31" s="8">
        <v>11.354242387149291</v>
      </c>
      <c r="J31" s="8">
        <v>0</v>
      </c>
      <c r="K31" s="8"/>
      <c r="L31" s="20">
        <v>449.39266099999895</v>
      </c>
      <c r="M31" s="20">
        <v>446</v>
      </c>
      <c r="N31" s="8">
        <v>7.7281341817977891</v>
      </c>
      <c r="O31" s="9"/>
    </row>
    <row r="32" spans="1:15" ht="12" customHeight="1">
      <c r="A32" s="38" t="s">
        <v>50</v>
      </c>
      <c r="B32" s="8">
        <v>100</v>
      </c>
      <c r="C32" s="8"/>
      <c r="D32" s="8">
        <v>5.5011569180249289</v>
      </c>
      <c r="E32" s="8">
        <v>20.592415262367499</v>
      </c>
      <c r="F32" s="8">
        <v>7.9777247063828662</v>
      </c>
      <c r="G32" s="8">
        <v>13.017533287721065</v>
      </c>
      <c r="H32" s="8">
        <v>23.664074761639512</v>
      </c>
      <c r="I32" s="8">
        <v>29.247095063864226</v>
      </c>
      <c r="J32" s="8">
        <v>0</v>
      </c>
      <c r="K32" s="8"/>
      <c r="L32" s="20">
        <v>269.43914199999978</v>
      </c>
      <c r="M32" s="20">
        <v>232</v>
      </c>
      <c r="N32" s="8">
        <v>10.123020648591883</v>
      </c>
      <c r="O32" s="9"/>
    </row>
    <row r="33" spans="1:22" ht="12" customHeight="1">
      <c r="A33" s="38" t="s">
        <v>51</v>
      </c>
      <c r="B33" s="8">
        <v>100</v>
      </c>
      <c r="C33" s="8"/>
      <c r="D33" s="8">
        <v>0.69504397764064763</v>
      </c>
      <c r="E33" s="8">
        <v>16.315209250568273</v>
      </c>
      <c r="F33" s="8">
        <v>7.4784643160694264</v>
      </c>
      <c r="G33" s="8">
        <v>9.8680782863765177</v>
      </c>
      <c r="H33" s="8">
        <v>16.571975865603413</v>
      </c>
      <c r="I33" s="8">
        <v>49.071228303741663</v>
      </c>
      <c r="J33" s="8">
        <v>0</v>
      </c>
      <c r="K33" s="8"/>
      <c r="L33" s="20">
        <v>90.557723000000053</v>
      </c>
      <c r="M33" s="20">
        <v>73</v>
      </c>
      <c r="N33" s="8">
        <v>10.943955283076049</v>
      </c>
      <c r="O33" s="9"/>
    </row>
    <row r="34" spans="1:22" ht="12" customHeight="1">
      <c r="A34" s="38" t="s">
        <v>52</v>
      </c>
      <c r="B34" s="8">
        <v>100</v>
      </c>
      <c r="C34" s="8"/>
      <c r="D34" s="8">
        <v>0</v>
      </c>
      <c r="E34" s="8">
        <v>9.1054077270954643</v>
      </c>
      <c r="F34" s="8">
        <v>1.0725288877075183</v>
      </c>
      <c r="G34" s="8">
        <v>11.574178627639215</v>
      </c>
      <c r="H34" s="8">
        <v>10.194898430417739</v>
      </c>
      <c r="I34" s="8">
        <v>68.052986327140047</v>
      </c>
      <c r="J34" s="8">
        <v>0</v>
      </c>
      <c r="K34" s="8"/>
      <c r="L34" s="20">
        <v>41.428348000000007</v>
      </c>
      <c r="M34" s="20">
        <v>33</v>
      </c>
      <c r="N34" s="8">
        <v>13.846158359857441</v>
      </c>
      <c r="O34" s="9"/>
    </row>
    <row r="35" spans="1:22" ht="3.75" customHeight="1">
      <c r="A35" s="43" t="s">
        <v>20</v>
      </c>
      <c r="B35" s="8"/>
      <c r="C35" s="8"/>
      <c r="D35" s="164"/>
      <c r="E35" s="164"/>
      <c r="F35" s="164"/>
      <c r="G35" s="164"/>
      <c r="H35" s="164"/>
      <c r="I35" s="164"/>
      <c r="J35" s="164"/>
      <c r="K35" s="164"/>
      <c r="L35" s="31"/>
      <c r="M35" s="31"/>
      <c r="N35" s="168"/>
      <c r="O35" s="9"/>
    </row>
    <row r="36" spans="1:22" ht="12" customHeight="1">
      <c r="A36" s="43" t="s">
        <v>162</v>
      </c>
      <c r="B36" s="8">
        <v>100</v>
      </c>
      <c r="C36" s="8"/>
      <c r="D36" s="8">
        <v>7.6369300786979943</v>
      </c>
      <c r="E36" s="8">
        <v>29.04048450691905</v>
      </c>
      <c r="F36" s="8">
        <v>12.116744675099351</v>
      </c>
      <c r="G36" s="8">
        <v>16.19058922325409</v>
      </c>
      <c r="H36" s="8">
        <v>20.614152293786045</v>
      </c>
      <c r="I36" s="8">
        <v>14.401099222243733</v>
      </c>
      <c r="J36" s="8">
        <v>0</v>
      </c>
      <c r="K36" s="8"/>
      <c r="L36" s="14">
        <v>1865.5102839999952</v>
      </c>
      <c r="M36" s="14">
        <v>1668</v>
      </c>
      <c r="N36" s="8">
        <v>6.398524015638241</v>
      </c>
      <c r="O36" s="7"/>
    </row>
    <row r="37" spans="1:22" ht="12.75" customHeight="1">
      <c r="A37" s="43" t="s">
        <v>143</v>
      </c>
      <c r="B37" s="8">
        <v>100</v>
      </c>
      <c r="C37" s="8"/>
      <c r="D37" s="8">
        <v>9.28974768211258</v>
      </c>
      <c r="E37" s="8">
        <v>29.406186118168108</v>
      </c>
      <c r="F37" s="8">
        <v>10.953698097349129</v>
      </c>
      <c r="G37" s="8">
        <v>15.729207006365961</v>
      </c>
      <c r="H37" s="8">
        <v>22.433449124029714</v>
      </c>
      <c r="I37" s="8">
        <v>12.187711971974306</v>
      </c>
      <c r="J37" s="8">
        <v>0</v>
      </c>
      <c r="K37" s="8"/>
      <c r="L37" s="14">
        <v>1944.0836520000039</v>
      </c>
      <c r="M37" s="14">
        <v>1618</v>
      </c>
      <c r="N37" s="8">
        <v>6.079033218380907</v>
      </c>
      <c r="O37" s="9"/>
    </row>
    <row r="38" spans="1:22" ht="12.75" customHeight="1">
      <c r="A38" s="43" t="s">
        <v>154</v>
      </c>
      <c r="B38" s="8">
        <v>100</v>
      </c>
      <c r="C38" s="8"/>
      <c r="D38" s="8">
        <v>10.284323468808164</v>
      </c>
      <c r="E38" s="8">
        <v>26.72054000433441</v>
      </c>
      <c r="F38" s="8">
        <v>10.432109680939195</v>
      </c>
      <c r="G38" s="8">
        <v>13.240128257592708</v>
      </c>
      <c r="H38" s="8">
        <v>21.814267232345742</v>
      </c>
      <c r="I38" s="8">
        <v>17.492001424093903</v>
      </c>
      <c r="J38" s="8">
        <v>1.6629931886382961E-2</v>
      </c>
      <c r="K38" s="5"/>
      <c r="L38" s="14">
        <v>1806.4175009999924</v>
      </c>
      <c r="M38" s="14">
        <v>1661</v>
      </c>
      <c r="N38" s="167">
        <v>7.1019119250739102</v>
      </c>
      <c r="O38" s="9"/>
    </row>
    <row r="39" spans="1:22" ht="3.75" customHeight="1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7"/>
      <c r="O39" s="77"/>
    </row>
    <row r="40" spans="1:22" ht="12" customHeight="1">
      <c r="A40" s="229" t="s">
        <v>130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161"/>
    </row>
    <row r="41" spans="1:22" ht="12" customHeight="1">
      <c r="A41" s="205" t="s">
        <v>131</v>
      </c>
      <c r="B41" s="205"/>
      <c r="C41" s="205"/>
      <c r="D41" s="205"/>
      <c r="E41" s="205"/>
      <c r="F41" s="205"/>
      <c r="G41" s="205"/>
      <c r="H41" s="205"/>
      <c r="I41" s="205"/>
      <c r="J41" s="205"/>
      <c r="K41" s="161"/>
      <c r="L41" s="161"/>
      <c r="M41" s="161"/>
      <c r="N41" s="161"/>
      <c r="O41" s="161"/>
    </row>
    <row r="42" spans="1:22" ht="12" customHeight="1">
      <c r="A42" s="205" t="s">
        <v>132</v>
      </c>
      <c r="B42" s="205"/>
      <c r="C42" s="205"/>
      <c r="D42" s="205"/>
      <c r="E42" s="205"/>
      <c r="F42" s="205"/>
      <c r="G42" s="205"/>
      <c r="H42" s="205"/>
      <c r="I42" s="205"/>
      <c r="J42" s="205"/>
      <c r="K42" s="161"/>
      <c r="L42" s="161"/>
      <c r="M42" s="161"/>
      <c r="N42" s="161"/>
      <c r="O42" s="161"/>
    </row>
    <row r="43" spans="1:22" s="82" customFormat="1" ht="10.199999999999999">
      <c r="A43" s="205" t="s">
        <v>121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</row>
    <row r="44" spans="1:22" s="82" customFormat="1" ht="10.199999999999999">
      <c r="A44" s="205" t="s">
        <v>122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</row>
    <row r="45" spans="1:22" ht="12" customHeight="1">
      <c r="A45" s="15" t="s">
        <v>37</v>
      </c>
      <c r="B45" s="159"/>
      <c r="C45" s="159"/>
      <c r="D45" s="160"/>
      <c r="E45" s="160"/>
      <c r="F45" s="160"/>
      <c r="G45" s="160"/>
      <c r="H45" s="160"/>
      <c r="I45" s="160"/>
      <c r="J45" s="160"/>
      <c r="K45" s="160"/>
      <c r="L45" s="159"/>
      <c r="M45" s="159"/>
      <c r="N45" s="158"/>
      <c r="O45" s="158"/>
    </row>
    <row r="46" spans="1:22" ht="11.25" hidden="1" customHeight="1"/>
    <row r="47" spans="1:22" ht="20.25" hidden="1" customHeight="1"/>
    <row r="48" spans="1:22" ht="15.75" hidden="1" customHeight="1"/>
    <row r="50" ht="15.75" hidden="1" customHeight="1"/>
    <row r="63" ht="15" hidden="1" customHeight="1"/>
    <row r="65"/>
    <row r="66" ht="15" hidden="1" customHeight="1"/>
    <row r="71" ht="15.75" hidden="1" customHeight="1"/>
  </sheetData>
  <mergeCells count="13">
    <mergeCell ref="A1:N1"/>
    <mergeCell ref="A2:N2"/>
    <mergeCell ref="A3:N3"/>
    <mergeCell ref="A5:A6"/>
    <mergeCell ref="B5:B6"/>
    <mergeCell ref="D5:J5"/>
    <mergeCell ref="N5:N6"/>
    <mergeCell ref="L5:M5"/>
    <mergeCell ref="A41:J41"/>
    <mergeCell ref="A42:J42"/>
    <mergeCell ref="A43:V43"/>
    <mergeCell ref="A44:V44"/>
    <mergeCell ref="A40:N4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zoomScaleNormal="100" zoomScaleSheetLayoutView="100" workbookViewId="0">
      <selection activeCell="A3" sqref="A3:L3"/>
    </sheetView>
  </sheetViews>
  <sheetFormatPr baseColWidth="10" defaultColWidth="0" defaultRowHeight="14.4" zeroHeight="1"/>
  <cols>
    <col min="1" max="1" width="21.44140625" style="23" customWidth="1"/>
    <col min="2" max="4" width="7.88671875" style="23" customWidth="1"/>
    <col min="5" max="5" width="2.5546875" style="23" customWidth="1"/>
    <col min="6" max="8" width="7.88671875" style="23" customWidth="1"/>
    <col min="9" max="9" width="1.6640625" style="23" customWidth="1"/>
    <col min="10" max="12" width="8" style="23" customWidth="1"/>
    <col min="13" max="13" width="1.6640625" style="23" customWidth="1"/>
    <col min="14" max="16384" width="11.44140625" style="23" hidden="1"/>
  </cols>
  <sheetData>
    <row r="1" spans="1:13" ht="12" customHeight="1">
      <c r="A1" s="197" t="s">
        <v>101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3" ht="28.5" customHeight="1">
      <c r="A2" s="197" t="s">
        <v>168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3" ht="12" customHeight="1">
      <c r="A3" s="199" t="s">
        <v>39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3" ht="3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30.75" customHeight="1">
      <c r="A5" s="224" t="s">
        <v>54</v>
      </c>
      <c r="B5" s="228" t="s">
        <v>0</v>
      </c>
      <c r="C5" s="228"/>
      <c r="D5" s="228"/>
      <c r="E5" s="65"/>
      <c r="F5" s="228" t="s">
        <v>102</v>
      </c>
      <c r="G5" s="228"/>
      <c r="H5" s="228"/>
      <c r="I5" s="65"/>
      <c r="J5" s="228" t="s">
        <v>103</v>
      </c>
      <c r="K5" s="228"/>
      <c r="L5" s="228"/>
      <c r="M5" s="53"/>
    </row>
    <row r="6" spans="1:13" ht="26.25" customHeight="1">
      <c r="A6" s="225"/>
      <c r="B6" s="33" t="s">
        <v>0</v>
      </c>
      <c r="C6" s="33" t="s">
        <v>57</v>
      </c>
      <c r="D6" s="33" t="s">
        <v>58</v>
      </c>
      <c r="E6" s="33"/>
      <c r="F6" s="33" t="s">
        <v>0</v>
      </c>
      <c r="G6" s="33" t="s">
        <v>57</v>
      </c>
      <c r="H6" s="33" t="s">
        <v>58</v>
      </c>
      <c r="I6" s="33"/>
      <c r="J6" s="33" t="s">
        <v>0</v>
      </c>
      <c r="K6" s="33" t="s">
        <v>57</v>
      </c>
      <c r="L6" s="34" t="s">
        <v>58</v>
      </c>
      <c r="M6" s="54"/>
    </row>
    <row r="7" spans="1:13" ht="3" customHeight="1">
      <c r="A7" s="42"/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3" ht="12" customHeight="1">
      <c r="A8" s="182" t="s">
        <v>111</v>
      </c>
      <c r="B8" s="183">
        <v>98.824413889382811</v>
      </c>
      <c r="C8" s="183">
        <v>99.356119104892301</v>
      </c>
      <c r="D8" s="183">
        <v>98.248008518438482</v>
      </c>
      <c r="E8" s="183"/>
      <c r="F8" s="183">
        <v>98.396591108869018</v>
      </c>
      <c r="G8" s="183">
        <v>98.842405117238414</v>
      </c>
      <c r="H8" s="183">
        <v>97.889718040337314</v>
      </c>
      <c r="I8" s="183"/>
      <c r="J8" s="183">
        <v>99.334402344403358</v>
      </c>
      <c r="K8" s="183">
        <v>100</v>
      </c>
      <c r="L8" s="183">
        <v>98.652602268860406</v>
      </c>
    </row>
    <row r="9" spans="1:13" ht="3" customHeight="1">
      <c r="A9" s="42"/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spans="1:13" ht="12" customHeight="1">
      <c r="A10" s="43" t="s">
        <v>109</v>
      </c>
      <c r="B10" s="8">
        <v>99.323760006566658</v>
      </c>
      <c r="C10" s="8">
        <v>100</v>
      </c>
      <c r="D10" s="8">
        <v>98.615603293025288</v>
      </c>
      <c r="E10" s="8"/>
      <c r="F10" s="8">
        <v>98.772756434325757</v>
      </c>
      <c r="G10" s="8">
        <v>100</v>
      </c>
      <c r="H10" s="8">
        <v>97.425356936738737</v>
      </c>
      <c r="I10" s="8"/>
      <c r="J10" s="8">
        <v>100</v>
      </c>
      <c r="K10" s="8">
        <v>100</v>
      </c>
      <c r="L10" s="8">
        <v>100</v>
      </c>
    </row>
    <row r="11" spans="1:13" ht="12" customHeight="1">
      <c r="A11" s="43" t="s">
        <v>110</v>
      </c>
      <c r="B11" s="8">
        <v>98.334409919359061</v>
      </c>
      <c r="C11" s="8">
        <v>98.744749318250499</v>
      </c>
      <c r="D11" s="8">
        <v>97.874187158767029</v>
      </c>
      <c r="E11" s="8"/>
      <c r="F11" s="8">
        <v>98.01763033599417</v>
      </c>
      <c r="G11" s="8">
        <v>97.713916023367275</v>
      </c>
      <c r="H11" s="8">
        <v>98.37534599489851</v>
      </c>
      <c r="I11" s="8"/>
      <c r="J11" s="8">
        <v>98.701414620405657</v>
      </c>
      <c r="K11" s="8">
        <v>100</v>
      </c>
      <c r="L11" s="8">
        <v>97.324993431638902</v>
      </c>
    </row>
    <row r="12" spans="1:13" ht="3.75" customHeight="1">
      <c r="A12" s="4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3" ht="3.75" customHeight="1">
      <c r="A13" s="3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12" customHeight="1">
      <c r="A14" s="182" t="s">
        <v>105</v>
      </c>
      <c r="B14" s="183">
        <v>84.479486767698617</v>
      </c>
      <c r="C14" s="183">
        <v>87.602897668957269</v>
      </c>
      <c r="D14" s="183">
        <v>81.111625251698499</v>
      </c>
      <c r="E14" s="183"/>
      <c r="F14" s="183">
        <v>87.442703528396947</v>
      </c>
      <c r="G14" s="183">
        <v>90.103610988475211</v>
      </c>
      <c r="H14" s="183">
        <v>84.170309160386552</v>
      </c>
      <c r="I14" s="183"/>
      <c r="J14" s="183">
        <v>81.030005116650642</v>
      </c>
      <c r="K14" s="183">
        <v>84.26330623706049</v>
      </c>
      <c r="L14" s="183">
        <v>78.036293854770449</v>
      </c>
    </row>
    <row r="15" spans="1:13" ht="3.75" customHeight="1">
      <c r="A15" s="3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3" ht="12" customHeight="1">
      <c r="A16" s="43" t="s">
        <v>112</v>
      </c>
      <c r="B16" s="8">
        <v>53.18119369682671</v>
      </c>
      <c r="C16" s="8">
        <v>64.721977566139515</v>
      </c>
      <c r="D16" s="8">
        <v>42.436730694016461</v>
      </c>
      <c r="E16" s="8"/>
      <c r="F16" s="8">
        <v>57.282648520692611</v>
      </c>
      <c r="G16" s="8">
        <v>76.698384826210344</v>
      </c>
      <c r="H16" s="8">
        <v>37.32831969212603</v>
      </c>
      <c r="I16" s="8"/>
      <c r="J16" s="8">
        <v>48.087285257703172</v>
      </c>
      <c r="K16" s="8">
        <v>48.022508050904236</v>
      </c>
      <c r="L16" s="8">
        <v>48.140595759312582</v>
      </c>
    </row>
    <row r="17" spans="1:13" ht="12" customHeight="1">
      <c r="A17" s="43" t="s">
        <v>104</v>
      </c>
      <c r="B17" s="8">
        <v>35.639384776337629</v>
      </c>
      <c r="C17" s="8">
        <v>44.730828775681069</v>
      </c>
      <c r="D17" s="8">
        <v>23.941371603804345</v>
      </c>
      <c r="E17" s="8"/>
      <c r="F17" s="8">
        <v>56.040112160319978</v>
      </c>
      <c r="G17" s="8">
        <v>59.838218861147119</v>
      </c>
      <c r="H17" s="8">
        <v>43.227218098592907</v>
      </c>
      <c r="I17" s="8"/>
      <c r="J17" s="8">
        <v>17.077700809806007</v>
      </c>
      <c r="K17" s="8">
        <v>16.293364179149169</v>
      </c>
      <c r="L17" s="8">
        <v>17.543979338515349</v>
      </c>
    </row>
    <row r="18" spans="1:13" ht="3.75" customHeight="1">
      <c r="A18" s="4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3" ht="3.75" customHeight="1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55"/>
    </row>
    <row r="20" spans="1:13" ht="13.5" customHeight="1">
      <c r="A20" s="195" t="s">
        <v>123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</row>
    <row r="21" spans="1:13" ht="25.5" customHeight="1">
      <c r="A21" s="232" t="s">
        <v>124</v>
      </c>
      <c r="B21" s="232"/>
      <c r="C21" s="232"/>
      <c r="D21" s="232"/>
      <c r="E21" s="232"/>
      <c r="F21" s="232"/>
      <c r="G21" s="232"/>
      <c r="H21" s="232"/>
      <c r="I21" s="232"/>
      <c r="J21" s="232"/>
      <c r="K21" s="83"/>
      <c r="L21" s="83"/>
    </row>
    <row r="22" spans="1:13" ht="15" customHeight="1">
      <c r="A22" s="86" t="s">
        <v>37</v>
      </c>
    </row>
    <row r="23" spans="1:13" ht="11.25" customHeight="1">
      <c r="A23" s="232"/>
      <c r="B23" s="232"/>
      <c r="C23" s="232"/>
      <c r="D23" s="232"/>
      <c r="E23" s="232"/>
      <c r="F23" s="232"/>
      <c r="G23" s="232"/>
      <c r="H23" s="232"/>
      <c r="I23" s="232"/>
      <c r="J23" s="232"/>
    </row>
    <row r="24" spans="1:13" ht="15.75" hidden="1" customHeight="1"/>
    <row r="25" spans="1:13" ht="15" hidden="1" customHeight="1"/>
    <row r="26" spans="1:13" ht="15" hidden="1" customHeight="1"/>
    <row r="27" spans="1:13" ht="15" hidden="1" customHeight="1"/>
    <row r="28" spans="1:13" ht="21" hidden="1" customHeight="1"/>
    <row r="30" spans="1:13" ht="15.75" hidden="1" customHeight="1"/>
    <row r="33" ht="22.5" hidden="1" customHeight="1"/>
    <row r="34"/>
    <row r="36" ht="15.75" hidden="1" customHeight="1"/>
    <row r="37"/>
    <row r="38"/>
  </sheetData>
  <mergeCells count="10">
    <mergeCell ref="A23:J23"/>
    <mergeCell ref="A21:J21"/>
    <mergeCell ref="A20:L20"/>
    <mergeCell ref="A1:L1"/>
    <mergeCell ref="A2:L2"/>
    <mergeCell ref="A3:L3"/>
    <mergeCell ref="B5:D5"/>
    <mergeCell ref="F5:H5"/>
    <mergeCell ref="J5:L5"/>
    <mergeCell ref="A5:A6"/>
  </mergeCells>
  <pageMargins left="0.7" right="0.7" top="0.75" bottom="0.75" header="0.3" footer="0.3"/>
  <pageSetup paperSize="9" scale="88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31"/>
  <sheetViews>
    <sheetView showGridLines="0" zoomScaleNormal="100" zoomScaleSheetLayoutView="100" workbookViewId="0">
      <pane xSplit="1" topLeftCell="B1" activePane="topRight" state="frozen"/>
      <selection pane="topRight" activeCell="A3" sqref="A3:AJ3"/>
    </sheetView>
  </sheetViews>
  <sheetFormatPr baseColWidth="10" defaultColWidth="11.44140625" defaultRowHeight="0" customHeight="1" zeroHeight="1"/>
  <cols>
    <col min="1" max="1" width="17.5546875" style="112" customWidth="1"/>
    <col min="2" max="2" width="8.5546875" style="112" customWidth="1"/>
    <col min="3" max="3" width="1.5546875" style="112" customWidth="1"/>
    <col min="4" max="4" width="8.5546875" style="112" customWidth="1"/>
    <col min="5" max="5" width="8.5546875" style="112" hidden="1" customWidth="1"/>
    <col min="6" max="6" width="6.109375" style="112" hidden="1" customWidth="1"/>
    <col min="7" max="7" width="6.6640625" style="112" hidden="1" customWidth="1"/>
    <col min="8" max="8" width="9" style="112" hidden="1" customWidth="1"/>
    <col min="9" max="10" width="10.88671875" style="112" hidden="1" customWidth="1"/>
    <col min="11" max="11" width="8.33203125" style="112" hidden="1" customWidth="1"/>
    <col min="12" max="12" width="1.6640625" style="112" hidden="1" customWidth="1"/>
    <col min="13" max="13" width="8.44140625" style="112" hidden="1" customWidth="1"/>
    <col min="14" max="14" width="1.6640625" style="112" customWidth="1"/>
    <col min="15" max="15" width="8.5546875" style="112" customWidth="1"/>
    <col min="16" max="16" width="8.5546875" style="112" hidden="1" customWidth="1"/>
    <col min="17" max="17" width="6.109375" style="112" hidden="1" customWidth="1"/>
    <col min="18" max="18" width="7.109375" style="112" hidden="1" customWidth="1"/>
    <col min="19" max="19" width="9" style="112" hidden="1" customWidth="1"/>
    <col min="20" max="21" width="10.88671875" style="112" hidden="1" customWidth="1"/>
    <col min="22" max="22" width="8.33203125" style="112" hidden="1" customWidth="1"/>
    <col min="23" max="23" width="1.6640625" style="112" hidden="1" customWidth="1"/>
    <col min="24" max="24" width="8.44140625" style="112" hidden="1" customWidth="1"/>
    <col min="25" max="25" width="1.6640625" style="112" customWidth="1"/>
    <col min="26" max="26" width="8.5546875" style="112" customWidth="1"/>
    <col min="27" max="27" width="8.5546875" style="112" hidden="1" customWidth="1"/>
    <col min="28" max="28" width="6.109375" style="112" bestFit="1" customWidth="1"/>
    <col min="29" max="29" width="7.109375" style="112" customWidth="1"/>
    <col min="30" max="30" width="9" style="112" customWidth="1"/>
    <col min="31" max="32" width="10.88671875" style="112" customWidth="1"/>
    <col min="33" max="33" width="8.33203125" style="112" bestFit="1" customWidth="1"/>
    <col min="34" max="34" width="1.6640625" style="112" customWidth="1"/>
    <col min="35" max="35" width="8.44140625" style="112" customWidth="1"/>
    <col min="36" max="36" width="1.6640625" style="112" customWidth="1"/>
    <col min="37" max="16384" width="11.44140625" style="109"/>
  </cols>
  <sheetData>
    <row r="1" spans="1:36" s="108" customFormat="1" ht="12" customHeight="1">
      <c r="A1" s="233" t="s">
        <v>152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</row>
    <row r="2" spans="1:36" s="108" customFormat="1" ht="13.5" customHeight="1">
      <c r="A2" s="233" t="s">
        <v>169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</row>
    <row r="3" spans="1:36" ht="14.1" customHeight="1">
      <c r="A3" s="234" t="s">
        <v>39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</row>
    <row r="4" spans="1:36" ht="3.75" customHeight="1">
      <c r="A4" s="110"/>
      <c r="B4" s="111"/>
      <c r="C4" s="111"/>
      <c r="D4" s="111"/>
      <c r="E4" s="111"/>
      <c r="F4" s="111"/>
      <c r="G4" s="111"/>
      <c r="O4" s="111"/>
      <c r="P4" s="111"/>
      <c r="Q4" s="111"/>
      <c r="R4" s="111"/>
      <c r="Z4" s="111"/>
      <c r="AA4" s="111"/>
      <c r="AB4" s="111"/>
      <c r="AC4" s="111"/>
    </row>
    <row r="5" spans="1:36" s="113" customFormat="1" ht="32.25" customHeight="1">
      <c r="A5" s="235" t="s">
        <v>4</v>
      </c>
      <c r="B5" s="90">
        <v>2021</v>
      </c>
      <c r="C5" s="207"/>
      <c r="D5" s="194">
        <v>2022</v>
      </c>
      <c r="E5" s="194"/>
      <c r="F5" s="194"/>
      <c r="G5" s="194"/>
      <c r="H5" s="194"/>
      <c r="I5" s="194"/>
      <c r="J5" s="194"/>
      <c r="K5" s="207" t="s">
        <v>134</v>
      </c>
      <c r="L5" s="90"/>
      <c r="M5" s="207" t="s">
        <v>135</v>
      </c>
      <c r="N5" s="207"/>
      <c r="O5" s="194">
        <v>2023</v>
      </c>
      <c r="P5" s="194"/>
      <c r="Q5" s="194"/>
      <c r="R5" s="194"/>
      <c r="S5" s="194"/>
      <c r="T5" s="194"/>
      <c r="U5" s="194"/>
      <c r="V5" s="207" t="s">
        <v>134</v>
      </c>
      <c r="W5" s="90"/>
      <c r="X5" s="207" t="s">
        <v>135</v>
      </c>
      <c r="Y5" s="207"/>
      <c r="Z5" s="194">
        <v>2024</v>
      </c>
      <c r="AA5" s="194"/>
      <c r="AB5" s="194"/>
      <c r="AC5" s="194"/>
      <c r="AD5" s="194"/>
      <c r="AE5" s="194"/>
      <c r="AF5" s="194"/>
      <c r="AG5" s="207" t="s">
        <v>134</v>
      </c>
      <c r="AH5" s="90"/>
      <c r="AI5" s="207" t="s">
        <v>135</v>
      </c>
      <c r="AJ5" s="207"/>
    </row>
    <row r="6" spans="1:36" s="113" customFormat="1" ht="32.25" customHeight="1">
      <c r="A6" s="236"/>
      <c r="B6" s="207" t="s">
        <v>133</v>
      </c>
      <c r="C6" s="192"/>
      <c r="D6" s="207" t="s">
        <v>133</v>
      </c>
      <c r="E6" s="207" t="s">
        <v>136</v>
      </c>
      <c r="F6" s="193" t="s">
        <v>137</v>
      </c>
      <c r="G6" s="193"/>
      <c r="H6" s="192" t="s">
        <v>138</v>
      </c>
      <c r="I6" s="207" t="s">
        <v>144</v>
      </c>
      <c r="J6" s="207" t="s">
        <v>145</v>
      </c>
      <c r="K6" s="193"/>
      <c r="L6" s="143"/>
      <c r="M6" s="193"/>
      <c r="N6" s="192"/>
      <c r="O6" s="207" t="s">
        <v>133</v>
      </c>
      <c r="P6" s="207" t="s">
        <v>136</v>
      </c>
      <c r="Q6" s="193" t="s">
        <v>137</v>
      </c>
      <c r="R6" s="193"/>
      <c r="S6" s="192" t="s">
        <v>138</v>
      </c>
      <c r="T6" s="207" t="s">
        <v>144</v>
      </c>
      <c r="U6" s="207" t="s">
        <v>145</v>
      </c>
      <c r="V6" s="193"/>
      <c r="W6" s="143"/>
      <c r="X6" s="193"/>
      <c r="Y6" s="192"/>
      <c r="Z6" s="207" t="s">
        <v>133</v>
      </c>
      <c r="AA6" s="207" t="s">
        <v>136</v>
      </c>
      <c r="AB6" s="193" t="s">
        <v>137</v>
      </c>
      <c r="AC6" s="193"/>
      <c r="AD6" s="192" t="s">
        <v>138</v>
      </c>
      <c r="AE6" s="207" t="s">
        <v>144</v>
      </c>
      <c r="AF6" s="207" t="s">
        <v>145</v>
      </c>
      <c r="AG6" s="193"/>
      <c r="AH6" s="143"/>
      <c r="AI6" s="193"/>
      <c r="AJ6" s="192"/>
    </row>
    <row r="7" spans="1:36" s="113" customFormat="1" ht="36" customHeight="1">
      <c r="A7" s="237"/>
      <c r="B7" s="193"/>
      <c r="C7" s="193"/>
      <c r="D7" s="193"/>
      <c r="E7" s="193"/>
      <c r="F7" s="138" t="s">
        <v>140</v>
      </c>
      <c r="G7" s="138" t="s">
        <v>141</v>
      </c>
      <c r="H7" s="193"/>
      <c r="I7" s="193"/>
      <c r="J7" s="193"/>
      <c r="K7" s="138" t="s">
        <v>142</v>
      </c>
      <c r="L7" s="138"/>
      <c r="M7" s="138" t="s">
        <v>142</v>
      </c>
      <c r="N7" s="193"/>
      <c r="O7" s="193"/>
      <c r="P7" s="193"/>
      <c r="Q7" s="138" t="s">
        <v>140</v>
      </c>
      <c r="R7" s="138" t="s">
        <v>141</v>
      </c>
      <c r="S7" s="193"/>
      <c r="T7" s="193"/>
      <c r="U7" s="193"/>
      <c r="V7" s="138" t="s">
        <v>161</v>
      </c>
      <c r="W7" s="138"/>
      <c r="X7" s="138" t="s">
        <v>161</v>
      </c>
      <c r="Y7" s="193"/>
      <c r="Z7" s="193"/>
      <c r="AA7" s="193"/>
      <c r="AB7" s="138" t="s">
        <v>140</v>
      </c>
      <c r="AC7" s="138" t="s">
        <v>141</v>
      </c>
      <c r="AD7" s="193"/>
      <c r="AE7" s="193"/>
      <c r="AF7" s="193"/>
      <c r="AG7" s="138" t="s">
        <v>163</v>
      </c>
      <c r="AH7" s="138"/>
      <c r="AI7" s="138" t="s">
        <v>163</v>
      </c>
      <c r="AJ7" s="193"/>
    </row>
    <row r="8" spans="1:36" s="117" customFormat="1" ht="10.8">
      <c r="A8" s="114"/>
      <c r="B8" s="115"/>
      <c r="C8" s="115"/>
      <c r="D8" s="115"/>
      <c r="E8" s="115"/>
      <c r="F8" s="115"/>
      <c r="G8" s="115"/>
      <c r="H8" s="116"/>
      <c r="I8" s="116"/>
      <c r="J8" s="116"/>
      <c r="K8" s="116"/>
      <c r="L8" s="116"/>
      <c r="M8" s="116"/>
      <c r="N8" s="116"/>
      <c r="O8" s="115"/>
      <c r="P8" s="115"/>
      <c r="Q8" s="115"/>
      <c r="R8" s="115"/>
      <c r="S8" s="116"/>
      <c r="T8" s="116"/>
      <c r="U8" s="116"/>
      <c r="V8" s="116"/>
      <c r="W8" s="116"/>
      <c r="X8" s="116"/>
      <c r="Y8" s="116"/>
      <c r="Z8" s="115"/>
      <c r="AA8" s="115"/>
      <c r="AB8" s="115"/>
      <c r="AC8" s="115"/>
      <c r="AD8" s="116"/>
      <c r="AE8" s="116"/>
      <c r="AF8" s="116"/>
      <c r="AG8" s="116"/>
      <c r="AH8" s="116"/>
      <c r="AI8" s="116"/>
      <c r="AJ8" s="116"/>
    </row>
    <row r="9" spans="1:36" s="117" customFormat="1" ht="13.5" customHeight="1">
      <c r="A9" s="185" t="s">
        <v>0</v>
      </c>
      <c r="B9" s="133">
        <v>26.771278735992272</v>
      </c>
      <c r="C9" s="186"/>
      <c r="D9" s="133">
        <v>25.572194773133734</v>
      </c>
      <c r="E9" s="133">
        <v>1.3805602370740857</v>
      </c>
      <c r="F9" s="125">
        <v>22.831060059514805</v>
      </c>
      <c r="G9" s="125">
        <v>28.313329486752657</v>
      </c>
      <c r="H9" s="125">
        <v>5.3986771543149228</v>
      </c>
      <c r="I9" s="126">
        <v>1478.7540270000054</v>
      </c>
      <c r="J9" s="171">
        <v>1213</v>
      </c>
      <c r="K9" s="169">
        <v>-1.2</v>
      </c>
      <c r="L9" s="169"/>
      <c r="M9" s="169"/>
      <c r="N9" s="169"/>
      <c r="O9" s="133">
        <v>27.981246021780514</v>
      </c>
      <c r="P9" s="133">
        <v>1.7106970751427968</v>
      </c>
      <c r="Q9" s="125">
        <v>24.585082936660051</v>
      </c>
      <c r="R9" s="125">
        <v>31.377409106900984</v>
      </c>
      <c r="S9" s="125">
        <v>6.1137272936708946</v>
      </c>
      <c r="T9" s="126">
        <v>1407.5565029999966</v>
      </c>
      <c r="U9" s="171">
        <v>1217</v>
      </c>
      <c r="V9" s="170">
        <v>2.4090512486467794</v>
      </c>
      <c r="W9" s="169"/>
      <c r="X9" s="169"/>
      <c r="Y9" s="169"/>
      <c r="Z9" s="133">
        <v>26.181052865600527</v>
      </c>
      <c r="AA9" s="133">
        <v>1.651909428632286</v>
      </c>
      <c r="AB9" s="125">
        <v>22.901598014708757</v>
      </c>
      <c r="AC9" s="125">
        <v>29.460507716492302</v>
      </c>
      <c r="AD9" s="125">
        <v>6.309560723597718</v>
      </c>
      <c r="AE9" s="126">
        <v>1264.1923520000032</v>
      </c>
      <c r="AF9" s="171">
        <v>1219</v>
      </c>
      <c r="AG9" s="170">
        <v>-1.8</v>
      </c>
      <c r="AH9" s="169"/>
      <c r="AI9" s="169" t="s">
        <v>158</v>
      </c>
      <c r="AJ9" s="116"/>
    </row>
    <row r="10" spans="1:36" s="117" customFormat="1" ht="13.5" customHeight="1">
      <c r="A10" s="121" t="s">
        <v>99</v>
      </c>
      <c r="B10" s="118">
        <v>22.956202823185386</v>
      </c>
      <c r="C10" s="119"/>
      <c r="D10" s="118">
        <v>24.301745308634867</v>
      </c>
      <c r="E10" s="132">
        <v>2.1346388534195562</v>
      </c>
      <c r="F10" s="122">
        <v>20.063369825251993</v>
      </c>
      <c r="G10" s="122">
        <v>28.540120792017742</v>
      </c>
      <c r="H10" s="173">
        <v>8.7838911416007583</v>
      </c>
      <c r="I10" s="123">
        <v>718.01157399999829</v>
      </c>
      <c r="J10" s="123">
        <v>465</v>
      </c>
      <c r="K10" s="120">
        <v>1.3</v>
      </c>
      <c r="L10" s="120"/>
      <c r="M10" s="120"/>
      <c r="N10" s="116"/>
      <c r="O10" s="118">
        <v>29.714399785083796</v>
      </c>
      <c r="P10" s="132">
        <v>2.7527172419714452</v>
      </c>
      <c r="Q10" s="122">
        <v>24.24956511809421</v>
      </c>
      <c r="R10" s="122">
        <v>35.179234452073381</v>
      </c>
      <c r="S10" s="173">
        <v>9.2639166931895094</v>
      </c>
      <c r="T10" s="123">
        <v>678.6311770000018</v>
      </c>
      <c r="U10" s="123">
        <v>465</v>
      </c>
      <c r="V10" s="172">
        <v>5.4126544764489282</v>
      </c>
      <c r="W10" s="120"/>
      <c r="X10" s="120"/>
      <c r="Y10" s="116"/>
      <c r="Z10" s="118">
        <v>25.192334255612316</v>
      </c>
      <c r="AA10" s="132">
        <v>2.5171432678303245</v>
      </c>
      <c r="AB10" s="187">
        <v>20.195173057186071</v>
      </c>
      <c r="AC10" s="187">
        <v>30.189495454038557</v>
      </c>
      <c r="AD10" s="188">
        <v>9.9917031994347987</v>
      </c>
      <c r="AE10" s="189">
        <v>620.24546599999928</v>
      </c>
      <c r="AF10" s="189">
        <v>467</v>
      </c>
      <c r="AG10" s="190">
        <v>-4.5</v>
      </c>
      <c r="AI10" s="117" t="s">
        <v>158</v>
      </c>
      <c r="AJ10" s="116"/>
    </row>
    <row r="11" spans="1:36" s="117" customFormat="1" ht="13.5" customHeight="1">
      <c r="A11" s="121" t="s">
        <v>100</v>
      </c>
      <c r="B11" s="118">
        <v>30.365925037190134</v>
      </c>
      <c r="C11" s="119"/>
      <c r="D11" s="118">
        <v>26.771283132269119</v>
      </c>
      <c r="E11" s="132">
        <v>1.7684959448447675</v>
      </c>
      <c r="F11" s="122">
        <v>23.259892976934555</v>
      </c>
      <c r="G11" s="122">
        <v>30.282673287603686</v>
      </c>
      <c r="H11" s="122">
        <v>6.6059438993160828</v>
      </c>
      <c r="I11" s="123">
        <v>760.74245300000121</v>
      </c>
      <c r="J11" s="123">
        <v>748</v>
      </c>
      <c r="K11" s="120">
        <v>-3.6</v>
      </c>
      <c r="L11" s="120"/>
      <c r="M11" s="120"/>
      <c r="N11" s="116"/>
      <c r="O11" s="118">
        <v>26.367675829663746</v>
      </c>
      <c r="P11" s="132">
        <v>2.0991921823951585</v>
      </c>
      <c r="Q11" s="122">
        <v>22.20025244301371</v>
      </c>
      <c r="R11" s="122">
        <v>30.535099216313782</v>
      </c>
      <c r="S11" s="122">
        <v>7.9612332765163867</v>
      </c>
      <c r="T11" s="123">
        <v>728.92532600000254</v>
      </c>
      <c r="U11" s="123">
        <v>752</v>
      </c>
      <c r="V11" s="172">
        <v>-0.40360730260537281</v>
      </c>
      <c r="W11" s="120"/>
      <c r="X11" s="120"/>
      <c r="Y11" s="116"/>
      <c r="Z11" s="118">
        <v>27.133380221051436</v>
      </c>
      <c r="AA11" s="132">
        <v>2.1429491179412694</v>
      </c>
      <c r="AB11" s="187">
        <v>22.879088334198173</v>
      </c>
      <c r="AC11" s="187">
        <v>31.387672107904695</v>
      </c>
      <c r="AD11" s="187">
        <v>7.8978332241799425</v>
      </c>
      <c r="AE11" s="189">
        <v>643.94688599999859</v>
      </c>
      <c r="AF11" s="189">
        <v>752</v>
      </c>
      <c r="AG11" s="190">
        <v>0.7</v>
      </c>
      <c r="AI11" s="117" t="s">
        <v>158</v>
      </c>
      <c r="AJ11" s="116"/>
    </row>
    <row r="12" spans="1:36" s="117" customFormat="1" ht="6.75" customHeight="1">
      <c r="A12" s="121"/>
      <c r="B12" s="118"/>
      <c r="C12" s="119"/>
      <c r="D12" s="118"/>
      <c r="E12" s="132"/>
      <c r="F12" s="122"/>
      <c r="G12" s="122"/>
      <c r="H12" s="122"/>
      <c r="I12" s="123"/>
      <c r="J12" s="123"/>
      <c r="K12" s="120"/>
      <c r="L12" s="120"/>
      <c r="M12" s="120"/>
      <c r="N12" s="116"/>
      <c r="O12" s="118"/>
      <c r="P12" s="132"/>
      <c r="Q12" s="122"/>
      <c r="R12" s="122"/>
      <c r="S12" s="122"/>
      <c r="T12" s="123"/>
      <c r="U12" s="123"/>
      <c r="V12" s="172"/>
      <c r="W12" s="120"/>
      <c r="X12" s="120"/>
      <c r="Y12" s="116"/>
      <c r="Z12" s="118"/>
      <c r="AA12" s="132"/>
      <c r="AB12" s="187"/>
      <c r="AC12" s="187"/>
      <c r="AD12" s="187"/>
      <c r="AE12" s="189"/>
      <c r="AF12" s="189"/>
      <c r="AG12" s="190"/>
      <c r="AJ12" s="116"/>
    </row>
    <row r="13" spans="1:36" ht="3.75" customHeight="1">
      <c r="A13" s="127"/>
      <c r="B13" s="128"/>
      <c r="C13" s="128"/>
      <c r="D13" s="129"/>
      <c r="E13" s="129"/>
      <c r="F13" s="129"/>
      <c r="G13" s="129"/>
      <c r="H13" s="130"/>
      <c r="I13" s="130"/>
      <c r="J13" s="130"/>
      <c r="K13" s="130"/>
      <c r="L13" s="130"/>
      <c r="M13" s="130"/>
      <c r="N13" s="130"/>
      <c r="O13" s="129"/>
      <c r="P13" s="129"/>
      <c r="Q13" s="129"/>
      <c r="R13" s="129"/>
      <c r="S13" s="130"/>
      <c r="T13" s="130"/>
      <c r="U13" s="130"/>
      <c r="V13" s="130"/>
      <c r="W13" s="130"/>
      <c r="X13" s="130"/>
      <c r="Y13" s="130"/>
      <c r="Z13" s="129"/>
      <c r="AA13" s="129"/>
      <c r="AB13" s="129"/>
      <c r="AC13" s="129"/>
      <c r="AD13" s="130"/>
      <c r="AE13" s="130"/>
      <c r="AF13" s="130"/>
      <c r="AG13" s="130"/>
      <c r="AH13" s="130"/>
      <c r="AI13" s="130"/>
      <c r="AJ13" s="130"/>
    </row>
    <row r="14" spans="1:36" s="115" customFormat="1" ht="13.5" customHeight="1">
      <c r="A14" s="239" t="s">
        <v>146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</row>
    <row r="15" spans="1:36" s="142" customFormat="1" ht="10.199999999999999">
      <c r="A15" s="240" t="s">
        <v>147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</row>
    <row r="16" spans="1:36" s="142" customFormat="1" ht="10.199999999999999">
      <c r="A16" s="240" t="s">
        <v>148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</row>
    <row r="17" spans="1:36" s="6" customFormat="1" ht="13.5" customHeight="1">
      <c r="A17" s="240" t="s">
        <v>149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</row>
    <row r="18" spans="1:36" s="6" customFormat="1" ht="13.5" customHeight="1">
      <c r="A18" s="240" t="s">
        <v>150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</row>
    <row r="19" spans="1:36" s="6" customFormat="1" ht="27" customHeight="1">
      <c r="A19" s="240" t="s">
        <v>164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</row>
    <row r="20" spans="1:36" s="119" customFormat="1" ht="13.5" customHeight="1">
      <c r="A20" s="238" t="s">
        <v>151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</row>
    <row r="21" spans="1:36" s="119" customFormat="1" ht="10.199999999999999" hidden="1">
      <c r="A21" s="124"/>
      <c r="H21" s="124"/>
      <c r="I21" s="124"/>
      <c r="J21" s="124"/>
      <c r="K21" s="124"/>
      <c r="L21" s="124"/>
      <c r="M21" s="124"/>
      <c r="N21" s="124"/>
      <c r="S21" s="124"/>
      <c r="T21" s="124"/>
      <c r="U21" s="124"/>
      <c r="V21" s="124"/>
      <c r="W21" s="124"/>
      <c r="X21" s="124"/>
      <c r="Y21" s="124"/>
      <c r="AD21" s="124"/>
      <c r="AE21" s="124"/>
      <c r="AF21" s="124"/>
      <c r="AG21" s="124"/>
      <c r="AH21" s="124"/>
      <c r="AI21" s="124"/>
      <c r="AJ21" s="124"/>
    </row>
    <row r="22" spans="1:36" ht="13.2" hidden="1">
      <c r="A22" s="131"/>
      <c r="B22" s="119"/>
      <c r="C22" s="119"/>
      <c r="D22" s="119"/>
      <c r="E22" s="119"/>
      <c r="F22" s="119"/>
      <c r="G22" s="119"/>
      <c r="O22" s="119"/>
      <c r="P22" s="119"/>
      <c r="Q22" s="119"/>
      <c r="R22" s="119"/>
      <c r="Z22" s="119"/>
      <c r="AA22" s="119"/>
      <c r="AB22" s="119"/>
      <c r="AC22" s="119"/>
    </row>
    <row r="23" spans="1:36" ht="13.5" hidden="1" customHeight="1">
      <c r="A23" s="124"/>
      <c r="B23" s="124"/>
      <c r="C23" s="124"/>
      <c r="D23" s="124"/>
      <c r="E23" s="124"/>
      <c r="F23" s="124"/>
      <c r="G23" s="124"/>
      <c r="O23" s="124"/>
      <c r="P23" s="124"/>
      <c r="Q23" s="124"/>
      <c r="R23" s="124"/>
      <c r="Z23" s="124"/>
      <c r="AA23" s="124"/>
      <c r="AB23" s="124"/>
      <c r="AC23" s="124"/>
    </row>
    <row r="24" spans="1:36" ht="13.5" hidden="1" customHeight="1">
      <c r="A24" s="124"/>
      <c r="B24" s="124"/>
      <c r="C24" s="124"/>
      <c r="D24" s="124"/>
      <c r="E24" s="124"/>
      <c r="F24" s="124"/>
      <c r="G24" s="124"/>
      <c r="O24" s="124"/>
      <c r="P24" s="124"/>
      <c r="Q24" s="124"/>
      <c r="R24" s="124"/>
      <c r="Z24" s="124"/>
      <c r="AA24" s="124"/>
      <c r="AB24" s="124"/>
      <c r="AC24" s="124"/>
    </row>
    <row r="25" spans="1:36" ht="13.5" hidden="1" customHeight="1">
      <c r="A25" s="124"/>
      <c r="B25" s="124"/>
      <c r="C25" s="124"/>
      <c r="D25" s="124"/>
      <c r="E25" s="124"/>
      <c r="F25" s="124"/>
      <c r="G25" s="124"/>
      <c r="O25" s="124"/>
      <c r="P25" s="124"/>
      <c r="Q25" s="124"/>
      <c r="R25" s="124"/>
      <c r="Z25" s="124"/>
      <c r="AA25" s="124"/>
      <c r="AB25" s="124"/>
      <c r="AC25" s="124"/>
    </row>
    <row r="26" spans="1:36" ht="13.5" hidden="1" customHeight="1">
      <c r="A26" s="124"/>
      <c r="B26" s="124"/>
      <c r="C26" s="124"/>
      <c r="D26" s="124"/>
      <c r="E26" s="124"/>
      <c r="F26" s="124"/>
      <c r="G26" s="124"/>
      <c r="O26" s="124"/>
      <c r="P26" s="124"/>
      <c r="Q26" s="124"/>
      <c r="R26" s="124"/>
      <c r="Z26" s="124"/>
      <c r="AA26" s="124"/>
      <c r="AB26" s="124"/>
      <c r="AC26" s="124"/>
    </row>
    <row r="27" spans="1:36" ht="13.5" hidden="1" customHeight="1">
      <c r="A27" s="124"/>
      <c r="B27" s="124"/>
      <c r="C27" s="124"/>
      <c r="D27" s="124"/>
      <c r="E27" s="124"/>
      <c r="F27" s="124"/>
      <c r="G27" s="124"/>
      <c r="O27" s="124"/>
      <c r="P27" s="124"/>
      <c r="Q27" s="124"/>
      <c r="R27" s="124"/>
      <c r="Z27" s="124"/>
      <c r="AA27" s="124"/>
      <c r="AB27" s="124"/>
      <c r="AC27" s="124"/>
    </row>
    <row r="28" spans="1:36" ht="13.5" hidden="1" customHeight="1">
      <c r="A28" s="124"/>
      <c r="B28" s="124"/>
      <c r="C28" s="124"/>
      <c r="D28" s="124"/>
      <c r="E28" s="124"/>
      <c r="F28" s="124"/>
      <c r="G28" s="124"/>
      <c r="O28" s="124"/>
      <c r="P28" s="124"/>
      <c r="Q28" s="124"/>
      <c r="R28" s="124"/>
      <c r="Z28" s="124"/>
      <c r="AA28" s="124"/>
      <c r="AB28" s="124"/>
      <c r="AC28" s="124"/>
    </row>
    <row r="29" spans="1:36" ht="9.9" hidden="1" customHeight="1">
      <c r="A29" s="124"/>
      <c r="B29" s="124"/>
      <c r="C29" s="124"/>
      <c r="D29" s="124"/>
      <c r="E29" s="124"/>
      <c r="F29" s="124"/>
      <c r="G29" s="124"/>
      <c r="O29" s="124"/>
      <c r="P29" s="124"/>
      <c r="Q29" s="124"/>
      <c r="R29" s="124"/>
      <c r="Z29" s="124"/>
      <c r="AA29" s="124"/>
      <c r="AB29" s="124"/>
      <c r="AC29" s="124"/>
    </row>
    <row r="30" spans="1:36" ht="9.9" hidden="1" customHeight="1">
      <c r="A30" s="124"/>
      <c r="B30" s="124"/>
      <c r="C30" s="124"/>
      <c r="D30" s="124"/>
      <c r="E30" s="124"/>
      <c r="F30" s="124"/>
      <c r="G30" s="124"/>
      <c r="O30" s="124"/>
      <c r="P30" s="124"/>
      <c r="Q30" s="124"/>
      <c r="R30" s="124"/>
      <c r="Z30" s="124"/>
      <c r="AA30" s="124"/>
      <c r="AB30" s="124"/>
      <c r="AC30" s="124"/>
    </row>
    <row r="31" spans="1:36" ht="9.9" hidden="1" customHeight="1">
      <c r="A31" s="124"/>
      <c r="B31" s="124"/>
      <c r="C31" s="124"/>
      <c r="D31" s="124"/>
      <c r="E31" s="124"/>
      <c r="F31" s="124"/>
      <c r="G31" s="124"/>
      <c r="O31" s="124"/>
      <c r="P31" s="124"/>
      <c r="Q31" s="124"/>
      <c r="R31" s="124"/>
      <c r="Z31" s="124"/>
      <c r="AA31" s="124"/>
      <c r="AB31" s="124"/>
      <c r="AC31" s="124"/>
    </row>
  </sheetData>
  <mergeCells count="43">
    <mergeCell ref="Y5:Y7"/>
    <mergeCell ref="Z5:AF5"/>
    <mergeCell ref="AG5:AG6"/>
    <mergeCell ref="AI5:AI6"/>
    <mergeCell ref="Z6:Z7"/>
    <mergeCell ref="AA6:AA7"/>
    <mergeCell ref="AB6:AC6"/>
    <mergeCell ref="AD6:AD7"/>
    <mergeCell ref="AE6:AE7"/>
    <mergeCell ref="AF6:AF7"/>
    <mergeCell ref="A20:AJ20"/>
    <mergeCell ref="A14:AJ14"/>
    <mergeCell ref="A15:AJ15"/>
    <mergeCell ref="A16:AJ16"/>
    <mergeCell ref="A17:AJ17"/>
    <mergeCell ref="A18:AJ18"/>
    <mergeCell ref="A19:AJ19"/>
    <mergeCell ref="T6:T7"/>
    <mergeCell ref="U6:U7"/>
    <mergeCell ref="A1:AJ1"/>
    <mergeCell ref="A2:AJ2"/>
    <mergeCell ref="A3:AJ3"/>
    <mergeCell ref="A5:A7"/>
    <mergeCell ref="C5:C7"/>
    <mergeCell ref="O5:U5"/>
    <mergeCell ref="V5:V6"/>
    <mergeCell ref="X5:X6"/>
    <mergeCell ref="AJ5:AJ7"/>
    <mergeCell ref="B6:B7"/>
    <mergeCell ref="O6:O7"/>
    <mergeCell ref="P6:P7"/>
    <mergeCell ref="Q6:R6"/>
    <mergeCell ref="S6:S7"/>
    <mergeCell ref="D5:J5"/>
    <mergeCell ref="K5:K6"/>
    <mergeCell ref="M5:M6"/>
    <mergeCell ref="N5:N7"/>
    <mergeCell ref="D6:D7"/>
    <mergeCell ref="E6:E7"/>
    <mergeCell ref="F6:G6"/>
    <mergeCell ref="H6:H7"/>
    <mergeCell ref="I6:I7"/>
    <mergeCell ref="J6:J7"/>
  </mergeCells>
  <printOptions horizontalCentered="1"/>
  <pageMargins left="0.39370078740157483" right="0.19685039370078741" top="0.39370078740157483" bottom="0.39370078740157483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'1.8'!Área_de_impresión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Huarcaya Ruiz</dc:creator>
  <cp:lastModifiedBy>BRUNO GALLOSO</cp:lastModifiedBy>
  <dcterms:created xsi:type="dcterms:W3CDTF">2017-06-20T17:43:28Z</dcterms:created>
  <dcterms:modified xsi:type="dcterms:W3CDTF">2025-10-14T20:52:38Z</dcterms:modified>
</cp:coreProperties>
</file>